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filterPrivacy="1" defaultThemeVersion="166925"/>
  <xr:revisionPtr revIDLastSave="0" documentId="13_ncr:1_{553423A4-865A-4331-84AE-B15D685B9EF6}" xr6:coauthVersionLast="47" xr6:coauthVersionMax="47" xr10:uidLastSave="{00000000-0000-0000-0000-000000000000}"/>
  <workbookProtection workbookAlgorithmName="SHA-512" workbookHashValue="54fQ5nshqPwI+iF8ayB2CENJQEKrtNm0CfQ1q003UEVU7DM6PsJlQ+S/vicR9miXdjvdspvX7T89d7BqKpjFrQ==" workbookSaltValue="mA88eYWY/vrAQvtKUIMdog==" workbookSpinCount="100000" lockStructure="1"/>
  <bookViews>
    <workbookView xWindow="-120" yWindow="-120" windowWidth="29040" windowHeight="15720" xr2:uid="{2F5B4657-F5A5-400A-9559-4D61B62068E2}"/>
  </bookViews>
  <sheets>
    <sheet name="願書（様式1）" sheetId="4" r:id="rId1"/>
    <sheet name="【記入例】　願書（様式1）" sheetId="20" r:id="rId2"/>
    <sheet name="リスト" sheetId="1" state="hidden" r:id="rId3"/>
    <sheet name="一覧（縦）" sheetId="16" state="hidden" r:id="rId4"/>
  </sheets>
  <definedNames>
    <definedName name="_xlnm.Print_Area" localSheetId="1">'【記入例】　願書（様式1）'!$A$1:$Z$80</definedName>
    <definedName name="_xlnm.Print_Area" localSheetId="0">'願書（様式1）'!$A$1:$Z$80</definedName>
    <definedName name="Z_CF6C3156_0958_4EC2_86AF_C57342A02B73_.wvu.PrintArea" localSheetId="1" hidden="1">'【記入例】　願書（様式1）'!$A$2:$AH$71</definedName>
    <definedName name="Z_CF6C3156_0958_4EC2_86AF_C57342A02B73_.wvu.PrintArea" localSheetId="0" hidden="1">'願書（様式1）'!$A$2:$AH$71</definedName>
    <definedName name="Z_CF6C3156_0958_4EC2_86AF_C57342A02B73_.wvu.Rows" localSheetId="1" hidden="1">'【記入例】　願書（様式1）'!#REF!,'【記入例】　願書（様式1）'!#REF!,'【記入例】　願書（様式1）'!#REF!,'【記入例】　願書（様式1）'!#REF!,'【記入例】　願書（様式1）'!#REF!</definedName>
    <definedName name="Z_CF6C3156_0958_4EC2_86AF_C57342A02B73_.wvu.Rows" localSheetId="0" hidden="1">'願書（様式1）'!#REF!,'願書（様式1）'!#REF!,'願書（様式1）'!#REF!,'願書（様式1）'!#REF!,'願書（様式1）'!#REF!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17" i="16" l="1"/>
  <c r="H36" i="20"/>
  <c r="B85" i="16"/>
  <c r="B84" i="16"/>
  <c r="B83" i="16"/>
  <c r="B82" i="16"/>
  <c r="B81" i="16"/>
  <c r="U36" i="20"/>
  <c r="H37" i="20" l="1"/>
  <c r="AA32" i="20" s="1"/>
  <c r="B10" i="16"/>
  <c r="B9" i="16"/>
  <c r="B55" i="16"/>
  <c r="B48" i="16"/>
  <c r="B41" i="16"/>
  <c r="B40" i="16"/>
  <c r="B39" i="16"/>
  <c r="B34" i="16"/>
  <c r="B27" i="16"/>
  <c r="B28" i="16"/>
  <c r="B29" i="16"/>
  <c r="B30" i="16"/>
  <c r="U36" i="4"/>
  <c r="B13" i="16" l="1"/>
  <c r="B11" i="16"/>
  <c r="B80" i="16" l="1"/>
  <c r="B79" i="16"/>
  <c r="B75" i="16"/>
  <c r="B74" i="16"/>
  <c r="B70" i="16"/>
  <c r="B69" i="16"/>
  <c r="B65" i="16"/>
  <c r="B64" i="16"/>
  <c r="B78" i="16"/>
  <c r="B77" i="16"/>
  <c r="B76" i="16"/>
  <c r="B73" i="16"/>
  <c r="B72" i="16"/>
  <c r="B71" i="16"/>
  <c r="B68" i="16"/>
  <c r="B67" i="16"/>
  <c r="B66" i="16"/>
  <c r="B63" i="16"/>
  <c r="B62" i="16"/>
  <c r="B61" i="16"/>
  <c r="B60" i="16"/>
  <c r="B53" i="16"/>
  <c r="B46" i="16"/>
  <c r="B59" i="16"/>
  <c r="B52" i="16"/>
  <c r="B45" i="16"/>
  <c r="B38" i="16"/>
  <c r="B58" i="16"/>
  <c r="B51" i="16"/>
  <c r="B44" i="16"/>
  <c r="B37" i="16"/>
  <c r="B57" i="16"/>
  <c r="B50" i="16"/>
  <c r="B43" i="16"/>
  <c r="B36" i="16"/>
  <c r="B56" i="16"/>
  <c r="B49" i="16"/>
  <c r="B42" i="16"/>
  <c r="B35" i="16"/>
  <c r="B54" i="16"/>
  <c r="B47" i="16"/>
  <c r="B33" i="16"/>
  <c r="B26" i="16"/>
  <c r="B25" i="16"/>
  <c r="B21" i="16"/>
  <c r="B22" i="16"/>
  <c r="B23" i="16"/>
  <c r="B20" i="16"/>
  <c r="B19" i="16"/>
  <c r="B18" i="16"/>
  <c r="B16" i="16"/>
  <c r="B14" i="16"/>
  <c r="B15" i="16" s="1"/>
  <c r="B12" i="16"/>
  <c r="B8" i="16"/>
  <c r="B7" i="16"/>
  <c r="B6" i="16"/>
  <c r="B5" i="16"/>
  <c r="B4" i="16"/>
  <c r="B3" i="16"/>
  <c r="B2" i="16"/>
  <c r="B1" i="16"/>
  <c r="B31" i="16" l="1"/>
  <c r="H36" i="4"/>
  <c r="B24" i="16" s="1"/>
  <c r="N26" i="4" l="1"/>
  <c r="H37" i="4"/>
  <c r="AA32" i="4" l="1"/>
  <c r="B32" i="1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C3D9FF95-3CF5-4EAE-AC4E-951D70A86CBA}">
      <text>
        <r>
          <rPr>
            <b/>
            <sz val="9"/>
            <color indexed="81"/>
            <rFont val="MS P ゴシック"/>
            <family val="3"/>
            <charset val="128"/>
          </rPr>
          <t>パスポートと同じ表記にしてください。</t>
        </r>
      </text>
    </comment>
    <comment ref="A17" authorId="0" shapeId="0" xr:uid="{FDC294AB-EC50-4F1D-B9FB-3C81A5113DAE}">
      <text>
        <r>
          <rPr>
            <sz val="9"/>
            <color indexed="81"/>
            <rFont val="MS P ゴシック"/>
            <family val="3"/>
            <charset val="128"/>
          </rPr>
          <t xml:space="preserve">在籍課程をプルダウンから選択してください。
</t>
        </r>
      </text>
    </comment>
    <comment ref="A22" authorId="0" shapeId="0" xr:uid="{401303D8-8E00-42CC-84E5-7C6CDD020EAD}">
      <text>
        <r>
          <rPr>
            <sz val="9"/>
            <color indexed="81"/>
            <rFont val="MS P ゴシック"/>
            <family val="3"/>
            <charset val="128"/>
          </rPr>
          <t xml:space="preserve">在籍課程をプルダウンから選択してください。
</t>
        </r>
      </text>
    </comment>
    <comment ref="Q23" authorId="0" shapeId="0" xr:uid="{2A565BE3-BDD7-4F31-A4A9-2946FDF35BCC}">
      <text>
        <r>
          <rPr>
            <sz val="9"/>
            <color indexed="81"/>
            <rFont val="MS P ゴシック"/>
            <family val="3"/>
            <charset val="128"/>
          </rPr>
          <t>渡日前の場合のみ記入してください。</t>
        </r>
      </text>
    </comment>
    <comment ref="I24" authorId="0" shapeId="0" xr:uid="{B52BF919-0639-4BB8-8947-60487B344681}">
      <text>
        <r>
          <rPr>
            <sz val="9"/>
            <color indexed="81"/>
            <rFont val="MS P ゴシック"/>
            <family val="3"/>
            <charset val="128"/>
          </rPr>
          <t>プルダウンから選択してください。</t>
        </r>
      </text>
    </comment>
    <comment ref="N26" authorId="0" shapeId="0" xr:uid="{18662EC0-F818-47BC-ADF5-0650D0A54516}">
      <text>
        <r>
          <rPr>
            <sz val="9"/>
            <color indexed="81"/>
            <rFont val="MS P ゴシック"/>
            <family val="3"/>
            <charset val="128"/>
          </rPr>
          <t>グレーの項目は入力不要です。</t>
        </r>
      </text>
    </comment>
    <comment ref="Q26" authorId="0" shapeId="0" xr:uid="{8571E2DE-B912-406F-BF93-EB36BA8100C3}">
      <text>
        <r>
          <rPr>
            <sz val="9"/>
            <color indexed="81"/>
            <rFont val="MS P ゴシック"/>
            <family val="3"/>
            <charset val="128"/>
          </rPr>
          <t>プルダウンから選択してください。</t>
        </r>
      </text>
    </comment>
    <comment ref="A30" authorId="0" shapeId="0" xr:uid="{8253FE35-7269-45C8-9AC3-F626AB2DC8CE}">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0" authorId="0" shapeId="0" xr:uid="{415B746C-30FC-4BE8-8D64-1EB8B8651BE6}">
      <text>
        <r>
          <rPr>
            <sz val="9"/>
            <color indexed="81"/>
            <rFont val="MS P ゴシック"/>
            <family val="3"/>
            <charset val="128"/>
          </rPr>
          <t>授業料、入学金、設備費など大学に納入する金額（学費免除額がある場合はその金額も含む）</t>
        </r>
      </text>
    </comment>
    <comment ref="N31" authorId="0" shapeId="0" xr:uid="{00000000-0006-0000-0300-000003000000}">
      <text>
        <r>
          <rPr>
            <sz val="9"/>
            <color indexed="81"/>
            <rFont val="MS P ゴシック"/>
            <family val="3"/>
            <charset val="128"/>
          </rPr>
          <t>⑦のうち、学費免除額がある場合はその金額を記入する。</t>
        </r>
      </text>
    </comment>
    <comment ref="N32" authorId="0" shapeId="0" xr:uid="{287E4BDD-47AB-4834-AB12-499733D2E2C5}">
      <text>
        <r>
          <rPr>
            <sz val="9"/>
            <color indexed="81"/>
            <rFont val="MS P ゴシック"/>
            <family val="3"/>
            <charset val="128"/>
          </rPr>
          <t>教科書代やパソコン代など、勉強に必要な教材の購入に充てる費用</t>
        </r>
      </text>
    </comment>
    <comment ref="A33" authorId="0" shapeId="0" xr:uid="{E6231B16-FA67-4B8D-8FC0-41A0EE251A10}">
      <text>
        <r>
          <rPr>
            <sz val="9"/>
            <color indexed="81"/>
            <rFont val="MS P ゴシック"/>
            <family val="3"/>
            <charset val="128"/>
          </rPr>
          <t>「2024年度（2024/4～2025/3）の1年間に支給される給付型奨学金（一時金を含む）の総額÷12」の金額を記入する。申請中で受給が未確定の場合は記入不要。</t>
        </r>
      </text>
    </comment>
    <comment ref="N33" authorId="0" shapeId="0" xr:uid="{D3649EE7-27BF-4913-B865-05703C2E1D59}">
      <text>
        <r>
          <rPr>
            <sz val="9"/>
            <color indexed="81"/>
            <rFont val="MS P ゴシック"/>
            <family val="3"/>
            <charset val="128"/>
          </rPr>
          <t>学生本人の負担分</t>
        </r>
      </text>
    </comment>
    <comment ref="H36" authorId="0" shapeId="0" xr:uid="{B3CD225A-DCAD-498E-8700-F0EF115A448F}">
      <text>
        <r>
          <rPr>
            <sz val="9"/>
            <color indexed="81"/>
            <rFont val="MS P ゴシック"/>
            <family val="3"/>
            <charset val="128"/>
          </rPr>
          <t>グレーの項目は入力不要です。</t>
        </r>
      </text>
    </comment>
    <comment ref="U36" authorId="0" shapeId="0" xr:uid="{6C601647-0400-417C-9DAC-72DD36BA4B70}">
      <text>
        <r>
          <rPr>
            <sz val="9"/>
            <color indexed="81"/>
            <rFont val="MS P ゴシック"/>
            <family val="3"/>
            <charset val="128"/>
          </rPr>
          <t>グレーの項目は入力不要です。</t>
        </r>
      </text>
    </comment>
    <comment ref="H37" authorId="0" shapeId="0" xr:uid="{0AE62AD1-E6F2-48B0-B34D-6B9B02844069}">
      <text>
        <r>
          <rPr>
            <sz val="9"/>
            <color indexed="81"/>
            <rFont val="MS P ゴシック"/>
            <family val="3"/>
            <charset val="128"/>
          </rPr>
          <t>グレーの項目は入力不要です。</t>
        </r>
      </text>
    </comment>
    <comment ref="A41" authorId="0" shapeId="0" xr:uid="{3DEA06D6-244E-4F03-92D1-0BAA62838055}">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1" authorId="0" shapeId="0" xr:uid="{9148AA28-EDB3-499E-9CF9-030E26270F7A}">
      <text>
        <r>
          <rPr>
            <sz val="9"/>
            <color indexed="81"/>
            <rFont val="MS P ゴシック"/>
            <family val="3"/>
            <charset val="128"/>
          </rPr>
          <t>プルダウンから選択してください。</t>
        </r>
      </text>
    </comment>
    <comment ref="C51" authorId="0" shapeId="0" xr:uid="{7D4266C9-CA60-4A9F-8E3C-611C837853EB}">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2" authorId="0" shapeId="0" xr:uid="{C69F965E-855C-49DC-B95C-76DB367CCADB}">
      <text>
        <r>
          <rPr>
            <sz val="9"/>
            <color indexed="81"/>
            <rFont val="MS P ゴシック"/>
            <family val="3"/>
            <charset val="128"/>
          </rPr>
          <t>プルダウンから選択してください。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D11" authorId="0" shapeId="0" xr:uid="{6AC13570-DE6F-4B9C-9F45-E9661A8D5AE7}">
      <text>
        <r>
          <rPr>
            <b/>
            <sz val="9"/>
            <color indexed="81"/>
            <rFont val="MS P ゴシック"/>
            <family val="3"/>
            <charset val="128"/>
          </rPr>
          <t>パスポートと同じ表記にしてください。</t>
        </r>
      </text>
    </comment>
    <comment ref="A17" authorId="0" shapeId="0" xr:uid="{9C4960E1-1895-47C2-9613-7D6867B61333}">
      <text>
        <r>
          <rPr>
            <sz val="9"/>
            <color indexed="81"/>
            <rFont val="MS P ゴシック"/>
            <family val="3"/>
            <charset val="128"/>
          </rPr>
          <t xml:space="preserve">在籍課程をプルダウンから選択してください。
</t>
        </r>
      </text>
    </comment>
    <comment ref="A22" authorId="0" shapeId="0" xr:uid="{A96510B5-5721-4F9A-B1F2-E0097193C6C5}">
      <text>
        <r>
          <rPr>
            <sz val="9"/>
            <color indexed="81"/>
            <rFont val="MS P ゴシック"/>
            <family val="3"/>
            <charset val="128"/>
          </rPr>
          <t xml:space="preserve">在籍課程をプルダウンから選択してください。
</t>
        </r>
      </text>
    </comment>
    <comment ref="Q23" authorId="0" shapeId="0" xr:uid="{CB67E25F-980E-45D8-BB9D-3F27419C53C2}">
      <text>
        <r>
          <rPr>
            <sz val="9"/>
            <color indexed="81"/>
            <rFont val="MS P ゴシック"/>
            <family val="3"/>
            <charset val="128"/>
          </rPr>
          <t>渡日前の場合のみ記入してください。</t>
        </r>
      </text>
    </comment>
    <comment ref="I24" authorId="0" shapeId="0" xr:uid="{184241EB-8B44-4BE3-A398-3B8DEA3646AC}">
      <text>
        <r>
          <rPr>
            <sz val="9"/>
            <color indexed="81"/>
            <rFont val="MS P ゴシック"/>
            <family val="3"/>
            <charset val="128"/>
          </rPr>
          <t>プルダウンから選択してください。</t>
        </r>
      </text>
    </comment>
    <comment ref="N26" authorId="0" shapeId="0" xr:uid="{E702D87A-D355-4082-91BA-38E9B47CF581}">
      <text>
        <r>
          <rPr>
            <sz val="9"/>
            <color indexed="81"/>
            <rFont val="MS P ゴシック"/>
            <family val="3"/>
            <charset val="128"/>
          </rPr>
          <t>グレーの項目は入力不要です。</t>
        </r>
      </text>
    </comment>
    <comment ref="Q26" authorId="0" shapeId="0" xr:uid="{DC86CBFF-A5D2-429A-BEA2-5F913FFA90DB}">
      <text>
        <r>
          <rPr>
            <sz val="9"/>
            <color indexed="81"/>
            <rFont val="MS P ゴシック"/>
            <family val="3"/>
            <charset val="128"/>
          </rPr>
          <t>プルダウンから選択してください。</t>
        </r>
      </text>
    </comment>
    <comment ref="A30" authorId="0" shapeId="0" xr:uid="{F72E756C-B1FE-4E52-9666-799DAE56D868}">
      <text>
        <r>
          <rPr>
            <sz val="9"/>
            <color indexed="81"/>
            <rFont val="MS P ゴシック"/>
            <family val="3"/>
            <charset val="128"/>
          </rPr>
          <t>本人の生計に関して親族や同一生計者から支給される金額を記入。
家族等が、本人に代わって、学費や生活費を支出している場合は、支出内訳にその金額を記入するとともに①にも同額を計上すること。</t>
        </r>
      </text>
    </comment>
    <comment ref="N30" authorId="0" shapeId="0" xr:uid="{C5081DE5-5165-4EC5-A3C3-FA53F80BA2D4}">
      <text>
        <r>
          <rPr>
            <sz val="9"/>
            <color indexed="81"/>
            <rFont val="MS P ゴシック"/>
            <family val="3"/>
            <charset val="128"/>
          </rPr>
          <t>授業料、入学金、設備費など大学に納入する金額（学費免除額がある場合はその金額も含む）</t>
        </r>
      </text>
    </comment>
    <comment ref="N31" authorId="0" shapeId="0" xr:uid="{F1571875-A353-476C-9747-FD5CE50ECC88}">
      <text>
        <r>
          <rPr>
            <sz val="9"/>
            <color indexed="81"/>
            <rFont val="MS P ゴシック"/>
            <family val="3"/>
            <charset val="128"/>
          </rPr>
          <t>⑦のうち、学費免除額がある場合はその金額を記入する。</t>
        </r>
      </text>
    </comment>
    <comment ref="N32" authorId="0" shapeId="0" xr:uid="{9BFED433-D652-49C2-8579-BDB1548362A1}">
      <text>
        <r>
          <rPr>
            <sz val="9"/>
            <color indexed="81"/>
            <rFont val="MS P ゴシック"/>
            <family val="3"/>
            <charset val="128"/>
          </rPr>
          <t>教科書代やパソコン代など、勉強に必要な教材の購入に充てる費用</t>
        </r>
      </text>
    </comment>
    <comment ref="A33" authorId="0" shapeId="0" xr:uid="{D76A4AAF-59CE-4B2E-9961-6F4EEAACA4FF}">
      <text>
        <r>
          <rPr>
            <sz val="9"/>
            <color indexed="81"/>
            <rFont val="MS P ゴシック"/>
            <family val="3"/>
            <charset val="128"/>
          </rPr>
          <t>「2024年度（2024/4～2025/3）の1年間に支給される給付型奨学金（一時金を含む）の総額÷12」の金額を記入する。申請中で受給が未確定の場合は記入不要。</t>
        </r>
      </text>
    </comment>
    <comment ref="N33" authorId="0" shapeId="0" xr:uid="{4D7678AB-E68C-4B46-A2AB-5C28D4634D9B}">
      <text>
        <r>
          <rPr>
            <sz val="9"/>
            <color indexed="81"/>
            <rFont val="MS P ゴシック"/>
            <family val="3"/>
            <charset val="128"/>
          </rPr>
          <t>学生本人の負担分</t>
        </r>
      </text>
    </comment>
    <comment ref="H36" authorId="0" shapeId="0" xr:uid="{01F09BA0-4EF4-41FB-9995-1DF986EBBCFA}">
      <text>
        <r>
          <rPr>
            <sz val="9"/>
            <color indexed="81"/>
            <rFont val="MS P ゴシック"/>
            <family val="3"/>
            <charset val="128"/>
          </rPr>
          <t>グレーの項目は入力不要です。</t>
        </r>
      </text>
    </comment>
    <comment ref="U36" authorId="0" shapeId="0" xr:uid="{4A194290-55B4-4BC2-ACE6-FF9583121875}">
      <text>
        <r>
          <rPr>
            <sz val="9"/>
            <color indexed="81"/>
            <rFont val="MS P ゴシック"/>
            <family val="3"/>
            <charset val="128"/>
          </rPr>
          <t>グレーの項目は入力不要です。</t>
        </r>
      </text>
    </comment>
    <comment ref="H37" authorId="0" shapeId="0" xr:uid="{C7690E67-CADB-448A-8A1F-FE5620D4778E}">
      <text>
        <r>
          <rPr>
            <sz val="9"/>
            <color indexed="81"/>
            <rFont val="MS P ゴシック"/>
            <family val="3"/>
            <charset val="128"/>
          </rPr>
          <t>グレーの項目は入力不要です。</t>
        </r>
      </text>
    </comment>
    <comment ref="A41" authorId="0" shapeId="0" xr:uid="{19EE64BE-08C3-48C6-9C3D-54644A24EE9C}">
      <text>
        <r>
          <rPr>
            <sz val="9"/>
            <color indexed="81"/>
            <rFont val="MS P ゴシック"/>
            <family val="3"/>
            <charset val="128"/>
          </rPr>
          <t>プルダウンから選択してください。
給付型奨学金…返済する必要がない奨学金
貸与型奨学金…返済する必要がある奨学金</t>
        </r>
      </text>
    </comment>
    <comment ref="X41" authorId="0" shapeId="0" xr:uid="{200E781E-D582-43A3-8EA3-EAA62E6A45C1}">
      <text>
        <r>
          <rPr>
            <sz val="9"/>
            <color indexed="81"/>
            <rFont val="MS P ゴシック"/>
            <family val="3"/>
            <charset val="128"/>
          </rPr>
          <t>プルダウンから選択してください。</t>
        </r>
      </text>
    </comment>
    <comment ref="C51" authorId="0" shapeId="0" xr:uid="{4267D76A-CE45-406A-BF82-1EC9ED6CFB8D}">
      <text>
        <r>
          <rPr>
            <sz val="9"/>
            <color indexed="81"/>
            <rFont val="MS P ゴシック"/>
            <family val="3"/>
            <charset val="128"/>
          </rPr>
          <t>所在地：
日本国外の学校の場合…国名及び都市名を記入してください。
日本の学校の場合…都道府県名を記入してください。</t>
        </r>
      </text>
    </comment>
    <comment ref="A52" authorId="0" shapeId="0" xr:uid="{F7F32813-F98B-4720-B288-554B8724E486}">
      <text>
        <r>
          <rPr>
            <sz val="9"/>
            <color indexed="81"/>
            <rFont val="MS P ゴシック"/>
            <family val="3"/>
            <charset val="128"/>
          </rPr>
          <t>プルダウンから選択してください。</t>
        </r>
      </text>
    </comment>
  </commentList>
</comments>
</file>

<file path=xl/sharedStrings.xml><?xml version="1.0" encoding="utf-8"?>
<sst xmlns="http://schemas.openxmlformats.org/spreadsheetml/2006/main" count="474" uniqueCount="228">
  <si>
    <t>以上</t>
    <rPh sb="0" eb="2">
      <t>イジョウ</t>
    </rPh>
    <phoneticPr fontId="1"/>
  </si>
  <si>
    <t>年</t>
    <rPh sb="0" eb="1">
      <t>ネン</t>
    </rPh>
    <phoneticPr fontId="1"/>
  </si>
  <si>
    <t>令和</t>
    <rPh sb="0" eb="2">
      <t>レイワ</t>
    </rPh>
    <phoneticPr fontId="1"/>
  </si>
  <si>
    <t>記</t>
    <rPh sb="0" eb="1">
      <t>キ</t>
    </rPh>
    <phoneticPr fontId="1"/>
  </si>
  <si>
    <t>学部・研究科</t>
    <rPh sb="0" eb="2">
      <t>ガクブ</t>
    </rPh>
    <rPh sb="3" eb="6">
      <t>ケンキュウカ</t>
    </rPh>
    <phoneticPr fontId="1"/>
  </si>
  <si>
    <t>【記入上の注意】</t>
    <rPh sb="1" eb="3">
      <t>キニュウ</t>
    </rPh>
    <rPh sb="3" eb="4">
      <t>ジョウ</t>
    </rPh>
    <rPh sb="5" eb="7">
      <t>チュウイ</t>
    </rPh>
    <phoneticPr fontId="4"/>
  </si>
  <si>
    <t>まで</t>
    <phoneticPr fontId="4"/>
  </si>
  <si>
    <t>月</t>
    <rPh sb="0" eb="1">
      <t>ツキ</t>
    </rPh>
    <phoneticPr fontId="4"/>
  </si>
  <si>
    <t>年</t>
    <rPh sb="0" eb="1">
      <t>ネン</t>
    </rPh>
    <phoneticPr fontId="4"/>
  </si>
  <si>
    <t>から</t>
    <phoneticPr fontId="4"/>
  </si>
  <si>
    <t>在学・勤務期間</t>
    <rPh sb="0" eb="2">
      <t>ザイガク</t>
    </rPh>
    <rPh sb="3" eb="5">
      <t>キンム</t>
    </rPh>
    <rPh sb="5" eb="7">
      <t>キカン</t>
    </rPh>
    <phoneticPr fontId="4"/>
  </si>
  <si>
    <t>専攻分野・職務内容・地位</t>
    <rPh sb="0" eb="2">
      <t>センコウ</t>
    </rPh>
    <rPh sb="2" eb="4">
      <t>ブンヤ</t>
    </rPh>
    <rPh sb="5" eb="7">
      <t>ショクム</t>
    </rPh>
    <rPh sb="7" eb="9">
      <t>ナイヨウ</t>
    </rPh>
    <rPh sb="10" eb="12">
      <t>チイ</t>
    </rPh>
    <phoneticPr fontId="4"/>
  </si>
  <si>
    <t>学歴
職歴</t>
    <rPh sb="0" eb="2">
      <t>ガクレキ</t>
    </rPh>
    <rPh sb="3" eb="5">
      <t>ショクレキ</t>
    </rPh>
    <phoneticPr fontId="1"/>
  </si>
  <si>
    <t>円</t>
    <rPh sb="0" eb="1">
      <t>エン</t>
    </rPh>
    <phoneticPr fontId="4"/>
  </si>
  <si>
    <t>状況</t>
    <rPh sb="0" eb="2">
      <t>ジョウキョウ</t>
    </rPh>
    <phoneticPr fontId="4"/>
  </si>
  <si>
    <t>受給期間</t>
    <rPh sb="0" eb="2">
      <t>ジュキュウ</t>
    </rPh>
    <rPh sb="2" eb="4">
      <t>キカン</t>
    </rPh>
    <phoneticPr fontId="4"/>
  </si>
  <si>
    <t>支給団体名</t>
    <rPh sb="0" eb="2">
      <t>シキュウ</t>
    </rPh>
    <rPh sb="2" eb="4">
      <t>ダンタイ</t>
    </rPh>
    <rPh sb="4" eb="5">
      <t>メイ</t>
    </rPh>
    <phoneticPr fontId="4"/>
  </si>
  <si>
    <t>円</t>
    <rPh sb="0" eb="1">
      <t>エン</t>
    </rPh>
    <phoneticPr fontId="1"/>
  </si>
  <si>
    <t>収入―支出</t>
    <rPh sb="0" eb="2">
      <t>シュウニュウ</t>
    </rPh>
    <rPh sb="3" eb="5">
      <t>シシュツ</t>
    </rPh>
    <phoneticPr fontId="1"/>
  </si>
  <si>
    <t>歳）</t>
    <rPh sb="0" eb="1">
      <t>サイ</t>
    </rPh>
    <phoneticPr fontId="4"/>
  </si>
  <si>
    <t>日</t>
    <rPh sb="0" eb="1">
      <t>ニチ</t>
    </rPh>
    <phoneticPr fontId="4"/>
  </si>
  <si>
    <t>性別</t>
    <rPh sb="0" eb="2">
      <t>セイベツ</t>
    </rPh>
    <phoneticPr fontId="4"/>
  </si>
  <si>
    <t>生年月日</t>
    <rPh sb="0" eb="2">
      <t>セイネン</t>
    </rPh>
    <rPh sb="2" eb="4">
      <t>ガッピ</t>
    </rPh>
    <phoneticPr fontId="4"/>
  </si>
  <si>
    <t>漢字
(ある場合)</t>
    <rPh sb="0" eb="2">
      <t>カンジ</t>
    </rPh>
    <rPh sb="6" eb="8">
      <t>バアイ</t>
    </rPh>
    <phoneticPr fontId="1"/>
  </si>
  <si>
    <t>氏　　　　　名</t>
    <rPh sb="0" eb="1">
      <t>シ</t>
    </rPh>
    <rPh sb="6" eb="7">
      <t>メイ</t>
    </rPh>
    <phoneticPr fontId="4"/>
  </si>
  <si>
    <t>公益財団法人 日本国際教育支援協会 理事長　殿</t>
    <rPh sb="0" eb="2">
      <t>コウエキ</t>
    </rPh>
    <rPh sb="2" eb="4">
      <t>ザイダン</t>
    </rPh>
    <rPh sb="4" eb="6">
      <t>ホウジン</t>
    </rPh>
    <rPh sb="7" eb="9">
      <t>ニホン</t>
    </rPh>
    <rPh sb="9" eb="11">
      <t>コクサイ</t>
    </rPh>
    <rPh sb="11" eb="13">
      <t>キョウイク</t>
    </rPh>
    <rPh sb="13" eb="15">
      <t>シエン</t>
    </rPh>
    <rPh sb="15" eb="17">
      <t>キョウカイ</t>
    </rPh>
    <rPh sb="18" eb="21">
      <t>リジチョウ</t>
    </rPh>
    <rPh sb="22" eb="23">
      <t>ドノ</t>
    </rPh>
    <phoneticPr fontId="4"/>
  </si>
  <si>
    <t>在籍課程</t>
    <rPh sb="0" eb="2">
      <t>ザイセキ</t>
    </rPh>
    <rPh sb="2" eb="4">
      <t>カテイ</t>
    </rPh>
    <phoneticPr fontId="1"/>
  </si>
  <si>
    <t>(様式1)</t>
    <rPh sb="1" eb="3">
      <t>ヨウシキ</t>
    </rPh>
    <phoneticPr fontId="1"/>
  </si>
  <si>
    <t>日</t>
    <rPh sb="0" eb="1">
      <t>ニチ</t>
    </rPh>
    <phoneticPr fontId="1"/>
  </si>
  <si>
    <t>月</t>
    <rPh sb="0" eb="1">
      <t>ガツ</t>
    </rPh>
    <phoneticPr fontId="1"/>
  </si>
  <si>
    <t>年</t>
    <rPh sb="0" eb="1">
      <t>ネン</t>
    </rPh>
    <phoneticPr fontId="1"/>
  </si>
  <si>
    <t>渡日状況</t>
    <rPh sb="0" eb="2">
      <t>トニチ</t>
    </rPh>
    <rPh sb="2" eb="4">
      <t>ジョウキョウ</t>
    </rPh>
    <phoneticPr fontId="1"/>
  </si>
  <si>
    <t>年次</t>
    <rPh sb="0" eb="1">
      <t>ネン</t>
    </rPh>
    <rPh sb="1" eb="2">
      <t>ツギ</t>
    </rPh>
    <phoneticPr fontId="1"/>
  </si>
  <si>
    <t>奨学金支給状況</t>
    <rPh sb="0" eb="3">
      <t>ショウガクキン</t>
    </rPh>
    <rPh sb="3" eb="5">
      <t>シキュウ</t>
    </rPh>
    <rPh sb="5" eb="7">
      <t>ジョウキョウ</t>
    </rPh>
    <phoneticPr fontId="1"/>
  </si>
  <si>
    <t>受給中</t>
    <rPh sb="0" eb="2">
      <t>ジュキュウ</t>
    </rPh>
    <rPh sb="2" eb="3">
      <t>チュウ</t>
    </rPh>
    <phoneticPr fontId="1"/>
  </si>
  <si>
    <t>申請中</t>
    <rPh sb="0" eb="3">
      <t>シンセイチュウ</t>
    </rPh>
    <phoneticPr fontId="1"/>
  </si>
  <si>
    <t>受給決定済</t>
    <rPh sb="0" eb="2">
      <t>ジュキュウ</t>
    </rPh>
    <rPh sb="2" eb="4">
      <t>ケッテイ</t>
    </rPh>
    <rPh sb="4" eb="5">
      <t>ズ</t>
    </rPh>
    <phoneticPr fontId="1"/>
  </si>
  <si>
    <t>男</t>
    <rPh sb="0" eb="1">
      <t>オトコ</t>
    </rPh>
    <phoneticPr fontId="1"/>
  </si>
  <si>
    <t>修士（博士前期）課程</t>
    <rPh sb="0" eb="2">
      <t>シュウシ</t>
    </rPh>
    <rPh sb="3" eb="5">
      <t>ハカセ</t>
    </rPh>
    <rPh sb="5" eb="7">
      <t>ゼンキ</t>
    </rPh>
    <rPh sb="8" eb="10">
      <t>カテイ</t>
    </rPh>
    <phoneticPr fontId="1"/>
  </si>
  <si>
    <t>②アルバイト収入、
　RA・TAの給与等</t>
    <rPh sb="6" eb="8">
      <t>シュウニュウ</t>
    </rPh>
    <rPh sb="17" eb="19">
      <t>キュウヨ</t>
    </rPh>
    <rPh sb="19" eb="20">
      <t>トウ</t>
    </rPh>
    <phoneticPr fontId="4"/>
  </si>
  <si>
    <t>③特別研究員 研究奨励金</t>
    <rPh sb="1" eb="3">
      <t>トクベツ</t>
    </rPh>
    <rPh sb="3" eb="6">
      <t>ケンキュウイン</t>
    </rPh>
    <rPh sb="7" eb="9">
      <t>ケンキュウ</t>
    </rPh>
    <rPh sb="9" eb="12">
      <t>ショウレイキン</t>
    </rPh>
    <phoneticPr fontId="4"/>
  </si>
  <si>
    <t>④併給奨学金（給付型のみ）</t>
    <rPh sb="1" eb="3">
      <t>ヘイキュウ</t>
    </rPh>
    <rPh sb="3" eb="6">
      <t>ショウガクキン</t>
    </rPh>
    <rPh sb="8" eb="10">
      <t>キュウフ</t>
    </rPh>
    <rPh sb="10" eb="11">
      <t>ガタ</t>
    </rPh>
    <phoneticPr fontId="4"/>
  </si>
  <si>
    <t>⑤貯金の取り崩し</t>
    <rPh sb="1" eb="3">
      <t>チョキン</t>
    </rPh>
    <rPh sb="4" eb="5">
      <t>ト</t>
    </rPh>
    <rPh sb="6" eb="7">
      <t>クズ</t>
    </rPh>
    <phoneticPr fontId="4"/>
  </si>
  <si>
    <t>⑥その他
（借金等、貸与型奨学金含む）</t>
    <rPh sb="3" eb="4">
      <t>タ</t>
    </rPh>
    <rPh sb="6" eb="8">
      <t>シャッキン</t>
    </rPh>
    <rPh sb="8" eb="9">
      <t>ナド</t>
    </rPh>
    <rPh sb="10" eb="12">
      <t>タイヨ</t>
    </rPh>
    <rPh sb="12" eb="13">
      <t>ガタ</t>
    </rPh>
    <rPh sb="13" eb="16">
      <t>ショウガクキン</t>
    </rPh>
    <rPh sb="16" eb="17">
      <t>フク</t>
    </rPh>
    <phoneticPr fontId="1"/>
  </si>
  <si>
    <t>⑦学費</t>
    <rPh sb="1" eb="3">
      <t>ガクヒ</t>
    </rPh>
    <phoneticPr fontId="4"/>
  </si>
  <si>
    <t>履歴</t>
    <rPh sb="0" eb="2">
      <t>リレキ</t>
    </rPh>
    <phoneticPr fontId="1"/>
  </si>
  <si>
    <t>学歴</t>
    <rPh sb="0" eb="2">
      <t>ガクレキ</t>
    </rPh>
    <phoneticPr fontId="1"/>
  </si>
  <si>
    <t>職歴</t>
    <rPh sb="0" eb="2">
      <t>ショクレキ</t>
    </rPh>
    <phoneticPr fontId="1"/>
  </si>
  <si>
    <t>①仕送り、生計を一にする
　同居者の収入等</t>
    <rPh sb="1" eb="3">
      <t>シオク</t>
    </rPh>
    <rPh sb="20" eb="21">
      <t>ナド</t>
    </rPh>
    <phoneticPr fontId="4"/>
  </si>
  <si>
    <t>推薦順位</t>
    <rPh sb="0" eb="2">
      <t>スイセン</t>
    </rPh>
    <rPh sb="2" eb="4">
      <t>ジュンイ</t>
    </rPh>
    <phoneticPr fontId="1"/>
  </si>
  <si>
    <t>★順位を選択してください</t>
    <rPh sb="1" eb="3">
      <t>ジュンイ</t>
    </rPh>
    <rPh sb="4" eb="6">
      <t>センタク</t>
    </rPh>
    <phoneticPr fontId="1"/>
  </si>
  <si>
    <t>支出内訳(全て平均月額を記入すること)</t>
    <rPh sb="0" eb="2">
      <t>シシュツ</t>
    </rPh>
    <rPh sb="2" eb="4">
      <t>ウチワケ</t>
    </rPh>
    <rPh sb="5" eb="6">
      <t>スベ</t>
    </rPh>
    <rPh sb="7" eb="9">
      <t>ヘイキン</t>
    </rPh>
    <rPh sb="9" eb="11">
      <t>ゲツガク</t>
    </rPh>
    <rPh sb="12" eb="14">
      <t>キニュウ</t>
    </rPh>
    <phoneticPr fontId="4"/>
  </si>
  <si>
    <t>月額（一時金の場合は支給額の1/12の金額）</t>
    <rPh sb="0" eb="2">
      <t>ゲツガク</t>
    </rPh>
    <rPh sb="3" eb="6">
      <t>イチジキン</t>
    </rPh>
    <rPh sb="7" eb="9">
      <t>バアイ</t>
    </rPh>
    <rPh sb="10" eb="12">
      <t>シキュウ</t>
    </rPh>
    <rPh sb="12" eb="13">
      <t>ガク</t>
    </rPh>
    <rPh sb="19" eb="21">
      <t>キンガク</t>
    </rPh>
    <phoneticPr fontId="4"/>
  </si>
  <si>
    <t>・添付する写真は、上半身、脱帽、最近6か月以内に撮影したものとし、50KB以下のものを貼り付けること。
　写真の大きさの調整をして枠内に収めること（写真の縦横比は変更しない。枠内に空白ができても可）。
・応募者本人が入力すること（手書き不可）。
・各項目ともセル内に収まるよう入力し、行の追加・高さの調整はしないこと。</t>
    <rPh sb="53" eb="55">
      <t>シャシン</t>
    </rPh>
    <rPh sb="87" eb="89">
      <t>ワクナイ</t>
    </rPh>
    <rPh sb="90" eb="92">
      <t>クウハク</t>
    </rPh>
    <rPh sb="97" eb="98">
      <t>カ</t>
    </rPh>
    <rPh sb="102" eb="105">
      <t>オウボシャ</t>
    </rPh>
    <rPh sb="124" eb="127">
      <t>カクコウモク</t>
    </rPh>
    <rPh sb="131" eb="132">
      <t>ナイ</t>
    </rPh>
    <rPh sb="133" eb="134">
      <t>オサ</t>
    </rPh>
    <rPh sb="138" eb="140">
      <t>ニュウリョク</t>
    </rPh>
    <rPh sb="150" eb="152">
      <t>チョウセイ</t>
    </rPh>
    <phoneticPr fontId="4"/>
  </si>
  <si>
    <t>収入合計</t>
  </si>
  <si>
    <t>支出合計</t>
  </si>
  <si>
    <t>学校名</t>
  </si>
  <si>
    <t>学部・研究科</t>
  </si>
  <si>
    <t>専攻</t>
  </si>
  <si>
    <t>在籍課程</t>
  </si>
  <si>
    <t>学年</t>
  </si>
  <si>
    <t>入学年月</t>
  </si>
  <si>
    <t>国籍</t>
  </si>
  <si>
    <t>渡日状況</t>
  </si>
  <si>
    <t>渡日予定</t>
  </si>
  <si>
    <t>生年月日</t>
  </si>
  <si>
    <t>年齢</t>
  </si>
  <si>
    <t>性別</t>
  </si>
  <si>
    <t>①仕送り、生計を一にする同居者の収入等</t>
  </si>
  <si>
    <t>②アルバイト収入、RA・TAの給与等</t>
  </si>
  <si>
    <t>③特別研究員 研究奨励金</t>
  </si>
  <si>
    <t>④併給奨学金（給付型のみ）</t>
  </si>
  <si>
    <t>⑤貯金の取り崩し</t>
  </si>
  <si>
    <t>⑥その他
（借金等、貸与型奨学金含む）</t>
  </si>
  <si>
    <t>⑦学費</t>
  </si>
  <si>
    <t>収入―支出</t>
  </si>
  <si>
    <t>併給奨学金①（名称）</t>
    <rPh sb="0" eb="5">
      <t>ヘイキュウショウガクキン</t>
    </rPh>
    <rPh sb="7" eb="9">
      <t>メイショウ</t>
    </rPh>
    <phoneticPr fontId="1"/>
  </si>
  <si>
    <t>併給奨学金①（支給団体）</t>
    <rPh sb="0" eb="5">
      <t>ヘイキュウショウガクキン</t>
    </rPh>
    <rPh sb="7" eb="11">
      <t>シキュウダンタイ</t>
    </rPh>
    <phoneticPr fontId="1"/>
  </si>
  <si>
    <t>併給奨学金①（月額）</t>
    <rPh sb="0" eb="5">
      <t>ヘイキュウショウガクキン</t>
    </rPh>
    <rPh sb="7" eb="9">
      <t>ゲツガク</t>
    </rPh>
    <phoneticPr fontId="1"/>
  </si>
  <si>
    <t>併給奨学金①（受給開始年月）</t>
    <rPh sb="0" eb="5">
      <t>ヘイキュウショウガクキン</t>
    </rPh>
    <rPh sb="7" eb="13">
      <t>ジュキュウカイシネンゲツ</t>
    </rPh>
    <phoneticPr fontId="1"/>
  </si>
  <si>
    <t>併給奨学金①（受給終了年月）</t>
    <rPh sb="0" eb="5">
      <t>ヘイキュウショウガクキン</t>
    </rPh>
    <rPh sb="7" eb="9">
      <t>ジュキュウ</t>
    </rPh>
    <rPh sb="9" eb="11">
      <t>シュウリョウ</t>
    </rPh>
    <rPh sb="11" eb="13">
      <t>ネンゲツ</t>
    </rPh>
    <phoneticPr fontId="1"/>
  </si>
  <si>
    <t>併給奨学金①（状況）</t>
    <rPh sb="0" eb="5">
      <t>ヘイキュウショウガクキン</t>
    </rPh>
    <rPh sb="7" eb="9">
      <t>ジョウキョウ</t>
    </rPh>
    <phoneticPr fontId="1"/>
  </si>
  <si>
    <t>併給奨学金②（名称）</t>
    <rPh sb="0" eb="5">
      <t>ヘイキュウショウガクキン</t>
    </rPh>
    <rPh sb="7" eb="9">
      <t>メイショウ</t>
    </rPh>
    <phoneticPr fontId="1"/>
  </si>
  <si>
    <t>併給奨学金②（支給団体）</t>
    <rPh sb="0" eb="5">
      <t>ヘイキュウショウガクキン</t>
    </rPh>
    <rPh sb="7" eb="11">
      <t>シキュウダンタイ</t>
    </rPh>
    <phoneticPr fontId="1"/>
  </si>
  <si>
    <t>併給奨学金②（月額）</t>
    <rPh sb="0" eb="5">
      <t>ヘイキュウショウガクキン</t>
    </rPh>
    <rPh sb="7" eb="9">
      <t>ゲツガク</t>
    </rPh>
    <phoneticPr fontId="1"/>
  </si>
  <si>
    <t>併給奨学金②（受給開始年月）</t>
    <rPh sb="0" eb="5">
      <t>ヘイキュウショウガクキン</t>
    </rPh>
    <rPh sb="7" eb="13">
      <t>ジュキュウカイシネンゲツ</t>
    </rPh>
    <phoneticPr fontId="1"/>
  </si>
  <si>
    <t>併給奨学金②（受給終了年月）</t>
    <rPh sb="0" eb="5">
      <t>ヘイキュウショウガクキン</t>
    </rPh>
    <rPh sb="7" eb="9">
      <t>ジュキュウ</t>
    </rPh>
    <rPh sb="9" eb="11">
      <t>シュウリョウ</t>
    </rPh>
    <rPh sb="11" eb="13">
      <t>ネンゲツ</t>
    </rPh>
    <phoneticPr fontId="1"/>
  </si>
  <si>
    <t>併給奨学金②（状況）</t>
    <rPh sb="0" eb="5">
      <t>ヘイキュウショウガクキン</t>
    </rPh>
    <rPh sb="7" eb="9">
      <t>ジョウキョウ</t>
    </rPh>
    <phoneticPr fontId="1"/>
  </si>
  <si>
    <t>併給奨学金③（名称）</t>
    <rPh sb="0" eb="5">
      <t>ヘイキュウショウガクキン</t>
    </rPh>
    <rPh sb="7" eb="9">
      <t>メイショウ</t>
    </rPh>
    <phoneticPr fontId="1"/>
  </si>
  <si>
    <t>併給奨学金③（支給団体）</t>
    <rPh sb="0" eb="5">
      <t>ヘイキュウショウガクキン</t>
    </rPh>
    <rPh sb="7" eb="11">
      <t>シキュウダンタイ</t>
    </rPh>
    <phoneticPr fontId="1"/>
  </si>
  <si>
    <t>併給奨学金③（月額）</t>
    <rPh sb="0" eb="5">
      <t>ヘイキュウショウガクキン</t>
    </rPh>
    <rPh sb="7" eb="9">
      <t>ゲツガク</t>
    </rPh>
    <phoneticPr fontId="1"/>
  </si>
  <si>
    <t>併給奨学金③（受給開始年月）</t>
    <rPh sb="0" eb="5">
      <t>ヘイキュウショウガクキン</t>
    </rPh>
    <rPh sb="7" eb="13">
      <t>ジュキュウカイシネンゲツ</t>
    </rPh>
    <phoneticPr fontId="1"/>
  </si>
  <si>
    <t>併給奨学金③（受給終了年月）</t>
    <rPh sb="0" eb="5">
      <t>ヘイキュウショウガクキン</t>
    </rPh>
    <rPh sb="7" eb="9">
      <t>ジュキュウ</t>
    </rPh>
    <rPh sb="9" eb="11">
      <t>シュウリョウ</t>
    </rPh>
    <rPh sb="11" eb="13">
      <t>ネンゲツ</t>
    </rPh>
    <phoneticPr fontId="1"/>
  </si>
  <si>
    <t>併給奨学金③（状況）</t>
    <rPh sb="0" eb="5">
      <t>ヘイキュウショウガクキン</t>
    </rPh>
    <rPh sb="7" eb="9">
      <t>ジョウキョウ</t>
    </rPh>
    <phoneticPr fontId="1"/>
  </si>
  <si>
    <t>併給奨学金④（名称）</t>
    <rPh sb="0" eb="5">
      <t>ヘイキュウショウガクキン</t>
    </rPh>
    <rPh sb="7" eb="9">
      <t>メイショウ</t>
    </rPh>
    <phoneticPr fontId="1"/>
  </si>
  <si>
    <t>併給奨学金④（支給団体）</t>
    <rPh sb="0" eb="5">
      <t>ヘイキュウショウガクキン</t>
    </rPh>
    <rPh sb="7" eb="11">
      <t>シキュウダンタイ</t>
    </rPh>
    <phoneticPr fontId="1"/>
  </si>
  <si>
    <t>併給奨学金④（月額）</t>
    <rPh sb="0" eb="5">
      <t>ヘイキュウショウガクキン</t>
    </rPh>
    <rPh sb="7" eb="9">
      <t>ゲツガク</t>
    </rPh>
    <phoneticPr fontId="1"/>
  </si>
  <si>
    <t>併給奨学金④（受給開始年月）</t>
    <rPh sb="0" eb="5">
      <t>ヘイキュウショウガクキン</t>
    </rPh>
    <rPh sb="7" eb="13">
      <t>ジュキュウカイシネンゲツ</t>
    </rPh>
    <phoneticPr fontId="1"/>
  </si>
  <si>
    <t>併給奨学金④（受給終了年月）</t>
    <rPh sb="0" eb="5">
      <t>ヘイキュウショウガクキン</t>
    </rPh>
    <rPh sb="7" eb="9">
      <t>ジュキュウ</t>
    </rPh>
    <rPh sb="9" eb="11">
      <t>シュウリョウ</t>
    </rPh>
    <rPh sb="11" eb="13">
      <t>ネンゲツ</t>
    </rPh>
    <phoneticPr fontId="1"/>
  </si>
  <si>
    <t>併給奨学金④（状況）</t>
    <rPh sb="0" eb="5">
      <t>ヘイキュウショウガクキン</t>
    </rPh>
    <rPh sb="7" eb="9">
      <t>ジョウキョウ</t>
    </rPh>
    <phoneticPr fontId="1"/>
  </si>
  <si>
    <t>学歴・職歴①（別）</t>
    <rPh sb="0" eb="2">
      <t>ガクレキ</t>
    </rPh>
    <rPh sb="3" eb="5">
      <t>ショクレキ</t>
    </rPh>
    <rPh sb="7" eb="8">
      <t>ベツ</t>
    </rPh>
    <phoneticPr fontId="1"/>
  </si>
  <si>
    <t>学歴・職歴①（学校名・勤務先）（所在地）</t>
    <rPh sb="0" eb="2">
      <t>ガクレキ</t>
    </rPh>
    <rPh sb="3" eb="5">
      <t>ショクレキ</t>
    </rPh>
    <rPh sb="7" eb="10">
      <t>ガッコウメイ</t>
    </rPh>
    <rPh sb="11" eb="14">
      <t>キンムサキ</t>
    </rPh>
    <rPh sb="16" eb="19">
      <t>ショザイチ</t>
    </rPh>
    <phoneticPr fontId="1"/>
  </si>
  <si>
    <t>学歴・職歴①（専攻分野・地位）</t>
    <rPh sb="0" eb="2">
      <t>ガクレキ</t>
    </rPh>
    <rPh sb="3" eb="5">
      <t>ショクレキ</t>
    </rPh>
    <rPh sb="7" eb="11">
      <t>センコウブンヤ</t>
    </rPh>
    <rPh sb="12" eb="14">
      <t>チイ</t>
    </rPh>
    <phoneticPr fontId="1"/>
  </si>
  <si>
    <t>学歴・職歴①（開始期間）</t>
    <rPh sb="0" eb="2">
      <t>ガクレキ</t>
    </rPh>
    <rPh sb="3" eb="5">
      <t>ショクレキ</t>
    </rPh>
    <rPh sb="7" eb="9">
      <t>カイシ</t>
    </rPh>
    <rPh sb="9" eb="11">
      <t>キカン</t>
    </rPh>
    <phoneticPr fontId="1"/>
  </si>
  <si>
    <t>学歴・職歴①（終了期間）</t>
    <rPh sb="0" eb="2">
      <t>ガクレキ</t>
    </rPh>
    <rPh sb="3" eb="5">
      <t>ショクレキ</t>
    </rPh>
    <rPh sb="7" eb="9">
      <t>シュウリョウ</t>
    </rPh>
    <rPh sb="9" eb="11">
      <t>キカン</t>
    </rPh>
    <phoneticPr fontId="1"/>
  </si>
  <si>
    <t>学歴・職歴②（別）</t>
    <rPh sb="0" eb="2">
      <t>ガクレキ</t>
    </rPh>
    <rPh sb="3" eb="5">
      <t>ショクレキ</t>
    </rPh>
    <rPh sb="7" eb="8">
      <t>ベツ</t>
    </rPh>
    <phoneticPr fontId="1"/>
  </si>
  <si>
    <t>学歴・職歴②（学校名・勤務先）（所在地）</t>
    <rPh sb="0" eb="2">
      <t>ガクレキ</t>
    </rPh>
    <rPh sb="3" eb="5">
      <t>ショクレキ</t>
    </rPh>
    <rPh sb="7" eb="10">
      <t>ガッコウメイ</t>
    </rPh>
    <rPh sb="11" eb="14">
      <t>キンムサキ</t>
    </rPh>
    <rPh sb="16" eb="19">
      <t>ショザイチ</t>
    </rPh>
    <phoneticPr fontId="1"/>
  </si>
  <si>
    <t>学歴・職歴②（専攻分野・地位）</t>
    <rPh sb="0" eb="2">
      <t>ガクレキ</t>
    </rPh>
    <rPh sb="3" eb="5">
      <t>ショクレキ</t>
    </rPh>
    <rPh sb="7" eb="11">
      <t>センコウブンヤ</t>
    </rPh>
    <rPh sb="12" eb="14">
      <t>チイ</t>
    </rPh>
    <phoneticPr fontId="1"/>
  </si>
  <si>
    <t>学歴・職歴②（開始期間）</t>
    <rPh sb="0" eb="2">
      <t>ガクレキ</t>
    </rPh>
    <rPh sb="3" eb="5">
      <t>ショクレキ</t>
    </rPh>
    <rPh sb="7" eb="9">
      <t>カイシ</t>
    </rPh>
    <rPh sb="9" eb="11">
      <t>キカン</t>
    </rPh>
    <phoneticPr fontId="1"/>
  </si>
  <si>
    <t>学歴・職歴②（終了期間）</t>
    <rPh sb="0" eb="2">
      <t>ガクレキ</t>
    </rPh>
    <rPh sb="3" eb="5">
      <t>ショクレキ</t>
    </rPh>
    <rPh sb="7" eb="9">
      <t>シュウリョウ</t>
    </rPh>
    <rPh sb="9" eb="11">
      <t>キカン</t>
    </rPh>
    <phoneticPr fontId="1"/>
  </si>
  <si>
    <t>学歴・職歴③（別）</t>
    <rPh sb="0" eb="2">
      <t>ガクレキ</t>
    </rPh>
    <rPh sb="3" eb="5">
      <t>ショクレキ</t>
    </rPh>
    <rPh sb="7" eb="8">
      <t>ベツ</t>
    </rPh>
    <phoneticPr fontId="1"/>
  </si>
  <si>
    <t>学歴・職歴③（学校名・勤務先）（所在地）</t>
    <rPh sb="0" eb="2">
      <t>ガクレキ</t>
    </rPh>
    <rPh sb="3" eb="5">
      <t>ショクレキ</t>
    </rPh>
    <rPh sb="7" eb="10">
      <t>ガッコウメイ</t>
    </rPh>
    <rPh sb="11" eb="14">
      <t>キンムサキ</t>
    </rPh>
    <rPh sb="16" eb="19">
      <t>ショザイチ</t>
    </rPh>
    <phoneticPr fontId="1"/>
  </si>
  <si>
    <t>学歴・職歴③（専攻分野・地位）</t>
    <rPh sb="0" eb="2">
      <t>ガクレキ</t>
    </rPh>
    <rPh sb="3" eb="5">
      <t>ショクレキ</t>
    </rPh>
    <rPh sb="7" eb="11">
      <t>センコウブンヤ</t>
    </rPh>
    <rPh sb="12" eb="14">
      <t>チイ</t>
    </rPh>
    <phoneticPr fontId="1"/>
  </si>
  <si>
    <t>学歴・職歴③（開始期間）</t>
    <rPh sb="0" eb="2">
      <t>ガクレキ</t>
    </rPh>
    <rPh sb="3" eb="5">
      <t>ショクレキ</t>
    </rPh>
    <rPh sb="7" eb="9">
      <t>カイシ</t>
    </rPh>
    <rPh sb="9" eb="11">
      <t>キカン</t>
    </rPh>
    <phoneticPr fontId="1"/>
  </si>
  <si>
    <t>学歴・職歴③（終了期間）</t>
    <rPh sb="0" eb="2">
      <t>ガクレキ</t>
    </rPh>
    <rPh sb="3" eb="5">
      <t>ショクレキ</t>
    </rPh>
    <rPh sb="7" eb="9">
      <t>シュウリョウ</t>
    </rPh>
    <rPh sb="9" eb="11">
      <t>キカン</t>
    </rPh>
    <phoneticPr fontId="1"/>
  </si>
  <si>
    <t>学歴・職歴④（別）</t>
    <rPh sb="0" eb="2">
      <t>ガクレキ</t>
    </rPh>
    <rPh sb="3" eb="5">
      <t>ショクレキ</t>
    </rPh>
    <rPh sb="7" eb="8">
      <t>ベツ</t>
    </rPh>
    <phoneticPr fontId="1"/>
  </si>
  <si>
    <t>学歴・職歴④（学校名・勤務先）（所在地）</t>
    <rPh sb="0" eb="2">
      <t>ガクレキ</t>
    </rPh>
    <rPh sb="3" eb="5">
      <t>ショクレキ</t>
    </rPh>
    <rPh sb="7" eb="10">
      <t>ガッコウメイ</t>
    </rPh>
    <rPh sb="11" eb="14">
      <t>キンムサキ</t>
    </rPh>
    <rPh sb="16" eb="19">
      <t>ショザイチ</t>
    </rPh>
    <phoneticPr fontId="1"/>
  </si>
  <si>
    <t>学歴・職歴④（専攻分野・地位）</t>
    <rPh sb="0" eb="2">
      <t>ガクレキ</t>
    </rPh>
    <rPh sb="3" eb="5">
      <t>ショクレキ</t>
    </rPh>
    <rPh sb="7" eb="11">
      <t>センコウブンヤ</t>
    </rPh>
    <rPh sb="12" eb="14">
      <t>チイ</t>
    </rPh>
    <phoneticPr fontId="1"/>
  </si>
  <si>
    <t>学歴・職歴④（開始期間）</t>
    <rPh sb="0" eb="2">
      <t>ガクレキ</t>
    </rPh>
    <rPh sb="3" eb="5">
      <t>ショクレキ</t>
    </rPh>
    <rPh sb="7" eb="9">
      <t>カイシ</t>
    </rPh>
    <rPh sb="9" eb="11">
      <t>キカン</t>
    </rPh>
    <phoneticPr fontId="1"/>
  </si>
  <si>
    <t>学歴・職歴④（終了期間）</t>
    <rPh sb="0" eb="2">
      <t>ガクレキ</t>
    </rPh>
    <rPh sb="3" eb="5">
      <t>ショクレキ</t>
    </rPh>
    <rPh sb="7" eb="9">
      <t>シュウリョウ</t>
    </rPh>
    <rPh sb="9" eb="11">
      <t>キカン</t>
    </rPh>
    <phoneticPr fontId="1"/>
  </si>
  <si>
    <t>学習・研究計画（概要・テーマ）</t>
    <rPh sb="0" eb="2">
      <t>ガクシュウ</t>
    </rPh>
    <rPh sb="3" eb="7">
      <t>ケンキュウケイカク</t>
    </rPh>
    <rPh sb="8" eb="10">
      <t>ガイヨウ</t>
    </rPh>
    <phoneticPr fontId="1"/>
  </si>
  <si>
    <t>学習・研究計画（内容）</t>
    <rPh sb="0" eb="2">
      <t>ガクシュウ</t>
    </rPh>
    <rPh sb="3" eb="7">
      <t>ケンキュウケイカク</t>
    </rPh>
    <rPh sb="8" eb="10">
      <t>ナイヨウ</t>
    </rPh>
    <phoneticPr fontId="1"/>
  </si>
  <si>
    <t>一貫制博士課程</t>
    <rPh sb="0" eb="2">
      <t>イッカン</t>
    </rPh>
    <rPh sb="2" eb="3">
      <t>セイ</t>
    </rPh>
    <rPh sb="3" eb="5">
      <t>ハクシ</t>
    </rPh>
    <rPh sb="5" eb="7">
      <t>カテイ</t>
    </rPh>
    <phoneticPr fontId="1"/>
  </si>
  <si>
    <t>専門職学位課程</t>
    <rPh sb="0" eb="3">
      <t>センモンショク</t>
    </rPh>
    <rPh sb="3" eb="7">
      <t>ガクイカテイ</t>
    </rPh>
    <phoneticPr fontId="1"/>
  </si>
  <si>
    <t>在籍課程</t>
    <rPh sb="0" eb="4">
      <t>ザイセキカテイ</t>
    </rPh>
    <phoneticPr fontId="1"/>
  </si>
  <si>
    <t>学年</t>
    <rPh sb="0" eb="2">
      <t>ガクネン</t>
    </rPh>
    <phoneticPr fontId="1"/>
  </si>
  <si>
    <t>博士（博士後期）課程【4年制】</t>
    <rPh sb="12" eb="14">
      <t>ネンセイ</t>
    </rPh>
    <phoneticPr fontId="1"/>
  </si>
  <si>
    <t>博士（博士後期）課程【3年制】</t>
    <rPh sb="0" eb="2">
      <t>ハカセ</t>
    </rPh>
    <rPh sb="3" eb="5">
      <t>ハカセ</t>
    </rPh>
    <rPh sb="5" eb="7">
      <t>コウキ</t>
    </rPh>
    <rPh sb="8" eb="10">
      <t>カテイ</t>
    </rPh>
    <rPh sb="12" eb="14">
      <t>ネンセイ</t>
    </rPh>
    <phoneticPr fontId="1"/>
  </si>
  <si>
    <t>学士課程【6年制】</t>
    <rPh sb="0" eb="2">
      <t>ガクシ</t>
    </rPh>
    <rPh sb="2" eb="4">
      <t>カテイ</t>
    </rPh>
    <rPh sb="6" eb="8">
      <t>ネンセイ</t>
    </rPh>
    <phoneticPr fontId="1"/>
  </si>
  <si>
    <t>学士課程【4年制】</t>
    <rPh sb="0" eb="4">
      <t>ガクシカテイ</t>
    </rPh>
    <rPh sb="6" eb="8">
      <t>ネンセイ</t>
    </rPh>
    <phoneticPr fontId="1"/>
  </si>
  <si>
    <t>国籍・地域</t>
    <phoneticPr fontId="1"/>
  </si>
  <si>
    <t>渡日状況</t>
    <phoneticPr fontId="1"/>
  </si>
  <si>
    <t>渡日予定時期</t>
    <rPh sb="0" eb="4">
      <t>トニチヨテイ</t>
    </rPh>
    <rPh sb="4" eb="6">
      <t>ジキ</t>
    </rPh>
    <phoneticPr fontId="1"/>
  </si>
  <si>
    <t>性別</t>
    <rPh sb="0" eb="2">
      <t>セイベツ</t>
    </rPh>
    <phoneticPr fontId="1"/>
  </si>
  <si>
    <t>女</t>
    <rPh sb="0" eb="1">
      <t>オンナ</t>
    </rPh>
    <phoneticPr fontId="1"/>
  </si>
  <si>
    <t>回答しない</t>
    <rPh sb="0" eb="2">
      <t>カイトウ</t>
    </rPh>
    <phoneticPr fontId="1"/>
  </si>
  <si>
    <t>具体的な内容</t>
    <rPh sb="0" eb="3">
      <t>グタイテキ</t>
    </rPh>
    <rPh sb="4" eb="6">
      <t>ナイヨウ</t>
    </rPh>
    <phoneticPr fontId="1"/>
  </si>
  <si>
    <t>CLICK HERE▼</t>
    <phoneticPr fontId="1"/>
  </si>
  <si>
    <t>学科・専攻</t>
    <rPh sb="0" eb="2">
      <t>ガッカ</t>
    </rPh>
    <rPh sb="3" eb="5">
      <t>センコウ</t>
    </rPh>
    <phoneticPr fontId="1"/>
  </si>
  <si>
    <t>A奨学金</t>
    <phoneticPr fontId="1"/>
  </si>
  <si>
    <t>A財団</t>
    <phoneticPr fontId="1"/>
  </si>
  <si>
    <t>CLICK HERE▼</t>
  </si>
  <si>
    <t>カナ</t>
    <phoneticPr fontId="1"/>
  </si>
  <si>
    <t>入学年月</t>
    <rPh sb="0" eb="2">
      <t>ニュウガク</t>
    </rPh>
    <rPh sb="2" eb="4">
      <t>ネンゲツ</t>
    </rPh>
    <phoneticPr fontId="1"/>
  </si>
  <si>
    <t>卒業・修了予定年月</t>
    <rPh sb="0" eb="2">
      <t>ソツギョウ</t>
    </rPh>
    <rPh sb="3" eb="5">
      <t>シュウリョウ</t>
    </rPh>
    <rPh sb="5" eb="7">
      <t>ヨテイ</t>
    </rPh>
    <rPh sb="7" eb="9">
      <t>ネンゲツ</t>
    </rPh>
    <phoneticPr fontId="1"/>
  </si>
  <si>
    <t>⑧（⑦のうち）学費免除額</t>
    <rPh sb="7" eb="12">
      <t>ガクヒメンジョガク</t>
    </rPh>
    <phoneticPr fontId="4"/>
  </si>
  <si>
    <t>⑨教材費</t>
    <rPh sb="1" eb="4">
      <t>キョウザイヒ</t>
    </rPh>
    <phoneticPr fontId="4"/>
  </si>
  <si>
    <t>⑩食費</t>
    <rPh sb="1" eb="3">
      <t>ショクヒ</t>
    </rPh>
    <phoneticPr fontId="4"/>
  </si>
  <si>
    <t>⑪住居費</t>
    <rPh sb="1" eb="4">
      <t>ジュウキョヒ</t>
    </rPh>
    <phoneticPr fontId="4"/>
  </si>
  <si>
    <t>⑫その他
（光熱費・通信費・交通費等）</t>
    <rPh sb="3" eb="4">
      <t>タ</t>
    </rPh>
    <rPh sb="6" eb="9">
      <t>コウネツヒ</t>
    </rPh>
    <rPh sb="10" eb="13">
      <t>ツウシンヒ</t>
    </rPh>
    <rPh sb="14" eb="17">
      <t>コウツウヒ</t>
    </rPh>
    <rPh sb="17" eb="18">
      <t>トウ</t>
    </rPh>
    <phoneticPr fontId="4"/>
  </si>
  <si>
    <t>支出合計　</t>
    <rPh sb="0" eb="2">
      <t>シシュツ</t>
    </rPh>
    <rPh sb="2" eb="4">
      <t>ゴウケイ</t>
    </rPh>
    <phoneticPr fontId="4"/>
  </si>
  <si>
    <t>収入合計</t>
    <rPh sb="0" eb="2">
      <t>シュウニュウ</t>
    </rPh>
    <rPh sb="2" eb="4">
      <t>ゴウケイ</t>
    </rPh>
    <phoneticPr fontId="4"/>
  </si>
  <si>
    <t>奨学金名</t>
    <rPh sb="0" eb="4">
      <t>ショウガクキンメイ</t>
    </rPh>
    <phoneticPr fontId="1"/>
  </si>
  <si>
    <t>併給奨学金</t>
    <rPh sb="0" eb="2">
      <t>ヘイキュウ</t>
    </rPh>
    <rPh sb="2" eb="5">
      <t>ショウガクキン</t>
    </rPh>
    <phoneticPr fontId="1"/>
  </si>
  <si>
    <t>給付型</t>
    <rPh sb="0" eb="3">
      <t>キュウフガタ</t>
    </rPh>
    <phoneticPr fontId="1"/>
  </si>
  <si>
    <t>氏名（ｱﾙﾌｧﾍﾞｯﾄ）</t>
    <phoneticPr fontId="1"/>
  </si>
  <si>
    <t>氏名（ｶﾅ）</t>
    <phoneticPr fontId="1"/>
  </si>
  <si>
    <t>氏名（漢字）</t>
    <rPh sb="3" eb="5">
      <t>カンジ</t>
    </rPh>
    <phoneticPr fontId="1"/>
  </si>
  <si>
    <t>学校名</t>
    <rPh sb="0" eb="2">
      <t>ガッコウ</t>
    </rPh>
    <rPh sb="2" eb="3">
      <t>メイ</t>
    </rPh>
    <phoneticPr fontId="1"/>
  </si>
  <si>
    <t>⑧（⑦のうち）学費免除額</t>
    <phoneticPr fontId="1"/>
  </si>
  <si>
    <t>⑨教材費</t>
    <phoneticPr fontId="1"/>
  </si>
  <si>
    <t>⑩食費</t>
    <phoneticPr fontId="1"/>
  </si>
  <si>
    <t>⑪住居費</t>
    <phoneticPr fontId="1"/>
  </si>
  <si>
    <t>⑫その他（光熱費・通信費・交通費等）</t>
    <phoneticPr fontId="1"/>
  </si>
  <si>
    <t>併給奨学金①（貸与型・給付型）</t>
    <rPh sb="0" eb="5">
      <t>ヘイキュウショウガクキン</t>
    </rPh>
    <rPh sb="7" eb="9">
      <t>タイヨ</t>
    </rPh>
    <rPh sb="9" eb="10">
      <t>ガタ</t>
    </rPh>
    <rPh sb="11" eb="13">
      <t>キュウフ</t>
    </rPh>
    <rPh sb="13" eb="14">
      <t>ガタ</t>
    </rPh>
    <phoneticPr fontId="1"/>
  </si>
  <si>
    <t>併給奨学金②（貸与型・給付型）</t>
    <rPh sb="0" eb="5">
      <t>ヘイキュウショウガクキン</t>
    </rPh>
    <phoneticPr fontId="1"/>
  </si>
  <si>
    <t>併給奨学金③（貸与型・給付型）</t>
    <rPh sb="0" eb="5">
      <t>ヘイキュウショウガクキン</t>
    </rPh>
    <phoneticPr fontId="1"/>
  </si>
  <si>
    <t>併給奨学金④（貸与型・給付型）</t>
    <rPh sb="0" eb="5">
      <t>ヘイキュウショウガクキン</t>
    </rPh>
    <phoneticPr fontId="1"/>
  </si>
  <si>
    <t>KYOUKAI　TARO</t>
  </si>
  <si>
    <t>協会　太郎</t>
  </si>
  <si>
    <t>ABC国</t>
    <rPh sb="3" eb="4">
      <t>クニ</t>
    </rPh>
    <phoneticPr fontId="1"/>
  </si>
  <si>
    <t>学校名又は勤務先
（所在地）</t>
    <rPh sb="0" eb="2">
      <t>ガッコウ</t>
    </rPh>
    <rPh sb="2" eb="3">
      <t>メイ</t>
    </rPh>
    <rPh sb="3" eb="4">
      <t>マタ</t>
    </rPh>
    <rPh sb="5" eb="8">
      <t>キンムサキ</t>
    </rPh>
    <rPh sb="10" eb="13">
      <t>ショザイチ</t>
    </rPh>
    <phoneticPr fontId="4"/>
  </si>
  <si>
    <t>英語ｱﾙﾌｧﾍﾞｯﾄ
（半角・大文字）</t>
    <rPh sb="0" eb="2">
      <t>エイゴ</t>
    </rPh>
    <rPh sb="12" eb="14">
      <t>ハンカク</t>
    </rPh>
    <rPh sb="15" eb="18">
      <t>オオモジ</t>
    </rPh>
    <phoneticPr fontId="1"/>
  </si>
  <si>
    <t>貸与型</t>
    <rPh sb="0" eb="3">
      <t>タイヨガタ</t>
    </rPh>
    <phoneticPr fontId="1"/>
  </si>
  <si>
    <t>年</t>
    <rPh sb="0" eb="1">
      <t>ネン</t>
    </rPh>
    <phoneticPr fontId="1"/>
  </si>
  <si>
    <t>月</t>
    <rPh sb="0" eb="1">
      <t>ツキ</t>
    </rPh>
    <phoneticPr fontId="1"/>
  </si>
  <si>
    <t>卒業・修了予定年月</t>
    <rPh sb="3" eb="5">
      <t>シュウリョウ</t>
    </rPh>
    <rPh sb="5" eb="7">
      <t>ヨテイ</t>
    </rPh>
    <rPh sb="7" eb="9">
      <t>ネンゲツ</t>
    </rPh>
    <phoneticPr fontId="1"/>
  </si>
  <si>
    <t>給付型
貸与型</t>
    <rPh sb="0" eb="3">
      <t>キュウフガタ</t>
    </rPh>
    <rPh sb="4" eb="7">
      <t>タイヨガタ</t>
    </rPh>
    <phoneticPr fontId="4"/>
  </si>
  <si>
    <t>K高等学校
（▲▲国、××市）</t>
    <rPh sb="9" eb="10">
      <t>クニ</t>
    </rPh>
    <rPh sb="13" eb="14">
      <t>シ</t>
    </rPh>
    <phoneticPr fontId="1"/>
  </si>
  <si>
    <t>●留学計画等</t>
    <rPh sb="1" eb="3">
      <t>リュウガク</t>
    </rPh>
    <rPh sb="3" eb="5">
      <t>ケイカク</t>
    </rPh>
    <rPh sb="5" eb="6">
      <t>トウ</t>
    </rPh>
    <phoneticPr fontId="1"/>
  </si>
  <si>
    <t>（1）在籍中の学習・研究計画</t>
    <rPh sb="3" eb="6">
      <t>ザイセキチュウ</t>
    </rPh>
    <rPh sb="7" eb="9">
      <t>ガクシュウ</t>
    </rPh>
    <rPh sb="10" eb="12">
      <t>ケンキュウ</t>
    </rPh>
    <rPh sb="12" eb="14">
      <t>ケイカク</t>
    </rPh>
    <phoneticPr fontId="1"/>
  </si>
  <si>
    <t>概要・
テーマ</t>
    <rPh sb="0" eb="2">
      <t>ガイヨウ</t>
    </rPh>
    <phoneticPr fontId="1"/>
  </si>
  <si>
    <t>(2)　(1)の研究を日本に留学して行う理由</t>
    <rPh sb="8" eb="10">
      <t>ケンキュウ</t>
    </rPh>
    <rPh sb="11" eb="13">
      <t>ニホン</t>
    </rPh>
    <rPh sb="14" eb="16">
      <t>リュウガク</t>
    </rPh>
    <rPh sb="18" eb="19">
      <t>オコナ</t>
    </rPh>
    <rPh sb="20" eb="22">
      <t>リユウ</t>
    </rPh>
    <phoneticPr fontId="1"/>
  </si>
  <si>
    <t>（3）現在の研究又は研究成果が、将来、どのように社会に役立てられる(活用できる)と思うか。</t>
    <phoneticPr fontId="1"/>
  </si>
  <si>
    <t>（4）学業修了後、どのような進路を希望するか。また、将来どのような職業・仕事に就きたいと思うか。</t>
    <phoneticPr fontId="1"/>
  </si>
  <si>
    <r>
      <rPr>
        <sz val="10"/>
        <rFont val="ＭＳ Ｐ明朝"/>
        <family val="1"/>
        <charset val="128"/>
      </rPr>
      <t>学籍状況</t>
    </r>
    <r>
      <rPr>
        <b/>
        <sz val="10"/>
        <rFont val="ＭＳ Ｐ明朝"/>
        <family val="1"/>
        <charset val="128"/>
      </rPr>
      <t>（申請時点）</t>
    </r>
    <rPh sb="0" eb="2">
      <t>ガクセキ</t>
    </rPh>
    <rPh sb="2" eb="4">
      <t>ジョウキョウ</t>
    </rPh>
    <rPh sb="5" eb="7">
      <t>シンセイ</t>
    </rPh>
    <rPh sb="7" eb="9">
      <t>ジテン</t>
    </rPh>
    <phoneticPr fontId="4"/>
  </si>
  <si>
    <r>
      <rPr>
        <sz val="18"/>
        <rFont val="ＭＳ Ｐ明朝"/>
        <family val="1"/>
        <charset val="128"/>
      </rPr>
      <t xml:space="preserve">写真
</t>
    </r>
    <r>
      <rPr>
        <sz val="8"/>
        <rFont val="ＭＳ Ｐ明朝"/>
        <family val="1"/>
        <charset val="128"/>
      </rPr>
      <t>データを貼り付けること</t>
    </r>
    <r>
      <rPr>
        <sz val="9"/>
        <rFont val="ＭＳ Ｐ明朝"/>
        <family val="1"/>
        <charset val="128"/>
      </rPr>
      <t xml:space="preserve">
( 50KB以内）                                </t>
    </r>
    <rPh sb="0" eb="2">
      <t>シャシン</t>
    </rPh>
    <rPh sb="7" eb="8">
      <t>ハ</t>
    </rPh>
    <rPh sb="9" eb="10">
      <t>ツ</t>
    </rPh>
    <rPh sb="21" eb="23">
      <t>イナイ</t>
    </rPh>
    <phoneticPr fontId="4"/>
  </si>
  <si>
    <r>
      <t>学籍状況</t>
    </r>
    <r>
      <rPr>
        <b/>
        <sz val="10"/>
        <rFont val="ＭＳ Ｐ明朝"/>
        <family val="1"/>
        <charset val="128"/>
      </rPr>
      <t>（支給開始時点）</t>
    </r>
    <rPh sb="0" eb="2">
      <t>ガクセキ</t>
    </rPh>
    <rPh sb="2" eb="4">
      <t>ジョウキョウ</t>
    </rPh>
    <rPh sb="5" eb="7">
      <t>シキュウ</t>
    </rPh>
    <rPh sb="7" eb="9">
      <t>カイシ</t>
    </rPh>
    <rPh sb="9" eb="11">
      <t>ジテン</t>
    </rPh>
    <phoneticPr fontId="4"/>
  </si>
  <si>
    <r>
      <t xml:space="preserve">収入内訳(全て平均月額を記入すること)
</t>
    </r>
    <r>
      <rPr>
        <sz val="8"/>
        <rFont val="ＭＳ Ｐ明朝"/>
        <family val="1"/>
        <charset val="128"/>
      </rPr>
      <t>※本国の家庭の収入、日本国外にいる配偶者の収入等、
生計を一にする</t>
    </r>
    <r>
      <rPr>
        <u/>
        <sz val="8"/>
        <rFont val="ＭＳ Ｐ明朝"/>
        <family val="1"/>
        <charset val="128"/>
      </rPr>
      <t>別居者</t>
    </r>
    <r>
      <rPr>
        <sz val="8"/>
        <rFont val="ＭＳ Ｐ明朝"/>
        <family val="1"/>
        <charset val="128"/>
      </rPr>
      <t>の収入は含まない</t>
    </r>
    <rPh sb="0" eb="2">
      <t>シュウニュウ</t>
    </rPh>
    <rPh sb="2" eb="4">
      <t>ウチワケ</t>
    </rPh>
    <rPh sb="5" eb="6">
      <t>スベ</t>
    </rPh>
    <rPh sb="7" eb="9">
      <t>ヘイキン</t>
    </rPh>
    <rPh sb="9" eb="11">
      <t>ゲツガク</t>
    </rPh>
    <rPh sb="12" eb="14">
      <t>キニュウ</t>
    </rPh>
    <rPh sb="21" eb="23">
      <t>ホンゴク</t>
    </rPh>
    <rPh sb="24" eb="26">
      <t>カテイ</t>
    </rPh>
    <rPh sb="27" eb="29">
      <t>シュウニュウ</t>
    </rPh>
    <rPh sb="30" eb="32">
      <t>ニホン</t>
    </rPh>
    <rPh sb="32" eb="34">
      <t>コクガイ</t>
    </rPh>
    <rPh sb="37" eb="40">
      <t>ハイグウシャ</t>
    </rPh>
    <rPh sb="41" eb="43">
      <t>シュウニュウ</t>
    </rPh>
    <rPh sb="43" eb="44">
      <t>ナド</t>
    </rPh>
    <rPh sb="46" eb="48">
      <t>セイケイ</t>
    </rPh>
    <rPh sb="49" eb="50">
      <t>イツ</t>
    </rPh>
    <rPh sb="53" eb="55">
      <t>ベッキョ</t>
    </rPh>
    <rPh sb="55" eb="56">
      <t>シャ</t>
    </rPh>
    <rPh sb="57" eb="59">
      <t>シュウニュウ</t>
    </rPh>
    <rPh sb="60" eb="61">
      <t>フク</t>
    </rPh>
    <phoneticPr fontId="4"/>
  </si>
  <si>
    <t>キョウカイ　タロウ</t>
  </si>
  <si>
    <t>美術史研究科</t>
    <rPh sb="0" eb="3">
      <t>ビジュツシ</t>
    </rPh>
    <rPh sb="3" eb="6">
      <t>ケンキュウカ</t>
    </rPh>
    <phoneticPr fontId="1"/>
  </si>
  <si>
    <t>美術史専攻</t>
    <rPh sb="0" eb="3">
      <t>ビジュツシ</t>
    </rPh>
    <rPh sb="3" eb="5">
      <t>センコウ</t>
    </rPh>
    <phoneticPr fontId="1"/>
  </si>
  <si>
    <t>○○大学</t>
    <phoneticPr fontId="1"/>
  </si>
  <si>
    <t>△△大学</t>
    <rPh sb="2" eb="4">
      <t>ダイガク</t>
    </rPh>
    <phoneticPr fontId="1"/>
  </si>
  <si>
    <t>美術学部</t>
    <rPh sb="0" eb="2">
      <t>ビジュツ</t>
    </rPh>
    <rPh sb="2" eb="4">
      <t>ガクブ</t>
    </rPh>
    <phoneticPr fontId="1"/>
  </si>
  <si>
    <t>芸術学科</t>
    <rPh sb="0" eb="2">
      <t>ゲイジュツ</t>
    </rPh>
    <rPh sb="2" eb="4">
      <t>ガッカ</t>
    </rPh>
    <phoneticPr fontId="1"/>
  </si>
  <si>
    <t>××における△△の解析</t>
    <phoneticPr fontId="1"/>
  </si>
  <si>
    <t>私は〇〇に興味があり、××における△△の解析を研究しています。・・・・・・・</t>
    <phoneticPr fontId="1"/>
  </si>
  <si>
    <t>私が「××における△△の解析」を日本で研究する理由は・・・・・・・</t>
    <rPh sb="0" eb="1">
      <t>ワタシ</t>
    </rPh>
    <rPh sb="16" eb="18">
      <t>ニホン</t>
    </rPh>
    <rPh sb="19" eb="21">
      <t>ケンキュウ</t>
    </rPh>
    <rPh sb="23" eb="25">
      <t>リユウ</t>
    </rPh>
    <phoneticPr fontId="1"/>
  </si>
  <si>
    <t>在学中に学んだ××を生かして、卒業後は〇〇になりたいと思っています。・・・・・・</t>
    <phoneticPr fontId="1"/>
  </si>
  <si>
    <t>研究の成果を、○○の形で社会に役立てたいと考えています。・・・・・・</t>
    <rPh sb="0" eb="2">
      <t>ケンキュウ</t>
    </rPh>
    <rPh sb="3" eb="5">
      <t>セイカ</t>
    </rPh>
    <rPh sb="10" eb="11">
      <t>カタチ</t>
    </rPh>
    <rPh sb="12" eb="14">
      <t>シャカイ</t>
    </rPh>
    <rPh sb="15" eb="17">
      <t>ヤクダ</t>
    </rPh>
    <rPh sb="21" eb="22">
      <t>カンガ</t>
    </rPh>
    <phoneticPr fontId="1"/>
  </si>
  <si>
    <t>（3）現在の研究又は研究成果が、将来、どのように社会に役立てられる(活用できる)と思うか。</t>
  </si>
  <si>
    <t>（4）学業修了後、どのような進路を希望するか。また、将来どのような職業・仕事に就きたいと思うか。</t>
  </si>
  <si>
    <t>2024年度JEES・石橋財団奨学金(前期・受入)　願書</t>
    <rPh sb="4" eb="6">
      <t>ネンド</t>
    </rPh>
    <rPh sb="11" eb="13">
      <t>イシバシ</t>
    </rPh>
    <rPh sb="13" eb="15">
      <t>ザイダン</t>
    </rPh>
    <rPh sb="15" eb="18">
      <t>ショウガクキン</t>
    </rPh>
    <rPh sb="19" eb="21">
      <t>ゼンキ</t>
    </rPh>
    <rPh sb="22" eb="24">
      <t>ウケイレ</t>
    </rPh>
    <rPh sb="26" eb="28">
      <t>ガンショ</t>
    </rPh>
    <phoneticPr fontId="4"/>
  </si>
  <si>
    <t xml:space="preserve">   私は、本奨学金の募集・推薦要項の全記載内容に同意・了承の上、2024年度JEES・石橋財団奨学金(前期・受入)の奨学生として採用願いたく、願書の記載事項に相違ありませんので、ここに申請いたします。また、募集・推薦要項15(2)①から⑤の目的で、願書の記載事項を寄付者に開示・提供することに同意いたします。なお、奨学生として採用された場合は、他の奨学金を受給することを目的として、本奨学金を辞退することはいたしません。</t>
    <rPh sb="3" eb="4">
      <t>ワタシ</t>
    </rPh>
    <rPh sb="59" eb="62">
      <t>ショウガクセイ</t>
    </rPh>
    <rPh sb="65" eb="67">
      <t>サイヨウ</t>
    </rPh>
    <rPh sb="67" eb="68">
      <t>ネガイ</t>
    </rPh>
    <rPh sb="72" eb="74">
      <t>ガンショ</t>
    </rPh>
    <rPh sb="75" eb="77">
      <t>キサイ</t>
    </rPh>
    <rPh sb="77" eb="79">
      <t>ジコウ</t>
    </rPh>
    <rPh sb="80" eb="82">
      <t>ソウイ</t>
    </rPh>
    <rPh sb="93" eb="95">
      <t>シンセイ</t>
    </rPh>
    <rPh sb="104" eb="106">
      <t>ボシュウ</t>
    </rPh>
    <rPh sb="107" eb="109">
      <t>スイセン</t>
    </rPh>
    <rPh sb="109" eb="111">
      <t>ヨウコウ</t>
    </rPh>
    <rPh sb="121" eb="123">
      <t>モクテキ</t>
    </rPh>
    <rPh sb="125" eb="127">
      <t>ガンショ</t>
    </rPh>
    <rPh sb="128" eb="130">
      <t>キサイ</t>
    </rPh>
    <rPh sb="130" eb="132">
      <t>ジコウ</t>
    </rPh>
    <rPh sb="133" eb="135">
      <t>キフ</t>
    </rPh>
    <rPh sb="135" eb="136">
      <t>シャ</t>
    </rPh>
    <rPh sb="137" eb="139">
      <t>カイジ</t>
    </rPh>
    <rPh sb="140" eb="142">
      <t>テイキョウ</t>
    </rPh>
    <rPh sb="147" eb="149">
      <t>ドウイ</t>
    </rPh>
    <rPh sb="158" eb="161">
      <t>ショウガクセイ</t>
    </rPh>
    <rPh sb="173" eb="174">
      <t>タ</t>
    </rPh>
    <rPh sb="175" eb="178">
      <t>ショウガクキン</t>
    </rPh>
    <rPh sb="179" eb="181">
      <t>ジュキュウ</t>
    </rPh>
    <rPh sb="186" eb="188">
      <t>モクテキ</t>
    </rPh>
    <rPh sb="192" eb="193">
      <t>ホン</t>
    </rPh>
    <rPh sb="193" eb="196">
      <t>ショウガクキン</t>
    </rPh>
    <rPh sb="197" eb="199">
      <t>ジタイ</t>
    </rPh>
    <phoneticPr fontId="4"/>
  </si>
  <si>
    <t>●応募者の経済状況（2024年度見込み）</t>
    <rPh sb="1" eb="4">
      <t>オウボシャ</t>
    </rPh>
    <rPh sb="5" eb="7">
      <t>ケイザイ</t>
    </rPh>
    <rPh sb="7" eb="9">
      <t>ジョウキョウ</t>
    </rPh>
    <rPh sb="14" eb="16">
      <t>ネンド</t>
    </rPh>
    <rPh sb="16" eb="18">
      <t>ミコ</t>
    </rPh>
    <phoneticPr fontId="4"/>
  </si>
  <si>
    <t>（2024年4月1日時点で</t>
    <rPh sb="5" eb="6">
      <t>ネン</t>
    </rPh>
    <rPh sb="7" eb="8">
      <t>ガツ</t>
    </rPh>
    <rPh sb="9" eb="10">
      <t>ニチ</t>
    </rPh>
    <rPh sb="10" eb="12">
      <t>ジテン</t>
    </rPh>
    <phoneticPr fontId="4"/>
  </si>
  <si>
    <t>受給履歴</t>
    <rPh sb="0" eb="4">
      <t>ジュキュウリレキ</t>
    </rPh>
    <phoneticPr fontId="1"/>
  </si>
  <si>
    <t>ある</t>
    <phoneticPr fontId="1"/>
  </si>
  <si>
    <t>ない</t>
  </si>
  <si>
    <t>ない</t>
    <phoneticPr fontId="1"/>
  </si>
  <si>
    <t>本奨学金の受給履歴</t>
    <rPh sb="0" eb="4">
      <t>ホンショウガクキン</t>
    </rPh>
    <rPh sb="5" eb="9">
      <t>ジュキュウリレキ</t>
    </rPh>
    <phoneticPr fontId="1"/>
  </si>
  <si>
    <t xml:space="preserve"> CLICK HERE▼</t>
    <phoneticPr fontId="1"/>
  </si>
  <si>
    <r>
      <rPr>
        <sz val="11"/>
        <color theme="1"/>
        <rFont val="Times New Roman"/>
        <family val="1"/>
      </rPr>
      <t>CLICK HERE</t>
    </r>
    <r>
      <rPr>
        <sz val="11"/>
        <color theme="1"/>
        <rFont val="ＭＳ Ｐ明朝"/>
        <family val="1"/>
        <charset val="128"/>
      </rPr>
      <t xml:space="preserve"> ▼</t>
    </r>
    <phoneticPr fontId="1"/>
  </si>
  <si>
    <t>CLICK HERE ▼</t>
  </si>
  <si>
    <t>●本奨学金の受給履歴　：　過去に本奨学金を受給したことが</t>
    <rPh sb="1" eb="5">
      <t>ホンショウガクキン</t>
    </rPh>
    <rPh sb="6" eb="10">
      <t>ジュキュウリレキ</t>
    </rPh>
    <rPh sb="13" eb="15">
      <t>カコ</t>
    </rPh>
    <rPh sb="16" eb="20">
      <t>ホンショウガクキン</t>
    </rPh>
    <rPh sb="21" eb="23">
      <t>ジュキュウ</t>
    </rPh>
    <phoneticPr fontId="1"/>
  </si>
  <si>
    <t>（過去に本奨学金を受給したことがある場合、再度採用された場合の奨学金支給期間は過去の支給期間と合わせて最長2年間です。）</t>
    <rPh sb="1" eb="3">
      <t>カコ</t>
    </rPh>
    <rPh sb="4" eb="8">
      <t>ホンショウガクキン</t>
    </rPh>
    <rPh sb="9" eb="11">
      <t>ジュキュウ</t>
    </rPh>
    <rPh sb="18" eb="20">
      <t>バアイ</t>
    </rPh>
    <rPh sb="21" eb="23">
      <t>サイド</t>
    </rPh>
    <rPh sb="23" eb="25">
      <t>サイヨウ</t>
    </rPh>
    <rPh sb="28" eb="30">
      <t>バアイ</t>
    </rPh>
    <rPh sb="31" eb="34">
      <t>ショウガクキン</t>
    </rPh>
    <rPh sb="34" eb="38">
      <t>シキュウキカン</t>
    </rPh>
    <rPh sb="39" eb="41">
      <t>カコ</t>
    </rPh>
    <rPh sb="42" eb="46">
      <t>シキュウキカン</t>
    </rPh>
    <rPh sb="47" eb="48">
      <t>ア</t>
    </rPh>
    <rPh sb="51" eb="53">
      <t>サイチョウ</t>
    </rPh>
    <rPh sb="54" eb="56">
      <t>ネンカン</t>
    </rPh>
    <phoneticPr fontId="1"/>
  </si>
  <si>
    <t>●他の奨学金（一時金を含む）受給・申請状況
　※2024年4月～2025年3月に受給する（予定を含む）奨学金のみ記入すること。</t>
    <rPh sb="28" eb="29">
      <t>ネン</t>
    </rPh>
    <rPh sb="30" eb="31">
      <t>ガツ</t>
    </rPh>
    <rPh sb="36" eb="37">
      <t>ネン</t>
    </rPh>
    <rPh sb="38" eb="39">
      <t>ガツ</t>
    </rPh>
    <rPh sb="40" eb="42">
      <t>ジュキュウ</t>
    </rPh>
    <rPh sb="45" eb="47">
      <t>ヨテイ</t>
    </rPh>
    <rPh sb="48" eb="49">
      <t>フク</t>
    </rPh>
    <rPh sb="51" eb="54">
      <t>ショウガクキン</t>
    </rPh>
    <rPh sb="56" eb="58">
      <t>キニュウ</t>
    </rPh>
    <phoneticPr fontId="4"/>
  </si>
  <si>
    <t>●学歴・職歴（高等学校以降）
　※記入欄が足りない場合は高等学校以降の直近4件を記入すること。アルバイト歴は記載しないこと。</t>
    <phoneticPr fontId="4"/>
  </si>
  <si>
    <t>●学歴・職歴（高等学校以降）
　※記入欄が足りない場合は高等学校以降の直近4件を記入すること。アルバイト歴は記載しないこと。</t>
    <rPh sb="17" eb="19">
      <t>キニュウ</t>
    </rPh>
    <rPh sb="19" eb="20">
      <t>ラン</t>
    </rPh>
    <rPh sb="21" eb="22">
      <t>タ</t>
    </rPh>
    <rPh sb="25" eb="27">
      <t>バアイ</t>
    </rPh>
    <rPh sb="28" eb="30">
      <t>コウトウ</t>
    </rPh>
    <rPh sb="30" eb="32">
      <t>ガッコウ</t>
    </rPh>
    <rPh sb="32" eb="34">
      <t>イコウ</t>
    </rPh>
    <rPh sb="35" eb="37">
      <t>チョッキン</t>
    </rPh>
    <rPh sb="38" eb="39">
      <t>ケン</t>
    </rPh>
    <rPh sb="40" eb="42">
      <t>キニュウ</t>
    </rPh>
    <phoneticPr fontId="4"/>
  </si>
  <si>
    <t>★★ CLICK HERE ★★</t>
    <phoneticPr fontId="1"/>
  </si>
  <si>
    <t>渡日済</t>
    <rPh sb="0" eb="2">
      <t>トニチ</t>
    </rPh>
    <rPh sb="2" eb="3">
      <t>ズ</t>
    </rPh>
    <phoneticPr fontId="1"/>
  </si>
  <si>
    <t>未渡日（渡日予定あり）</t>
    <rPh sb="0" eb="1">
      <t>ミ</t>
    </rPh>
    <rPh sb="1" eb="3">
      <t>トニチ</t>
    </rPh>
    <rPh sb="4" eb="8">
      <t>トニチヨテイ</t>
    </rPh>
    <phoneticPr fontId="1"/>
  </si>
  <si>
    <t>一時帰国中（再渡日する予定）</t>
    <rPh sb="0" eb="5">
      <t>イチジキコクチュウ</t>
    </rPh>
    <rPh sb="6" eb="7">
      <t>サイ</t>
    </rPh>
    <rPh sb="7" eb="9">
      <t>トニチ</t>
    </rPh>
    <rPh sb="11" eb="13">
      <t>ヨテイ</t>
    </rPh>
    <phoneticPr fontId="1"/>
  </si>
  <si>
    <t>帰国済（再渡日しない予定）</t>
    <rPh sb="0" eb="2">
      <t>キコク</t>
    </rPh>
    <rPh sb="2" eb="3">
      <t>スミ</t>
    </rPh>
    <rPh sb="4" eb="7">
      <t>サイトニチ</t>
    </rPh>
    <rPh sb="10" eb="12">
      <t>ヨテイ</t>
    </rPh>
    <phoneticPr fontId="1"/>
  </si>
  <si>
    <t>△△大学</t>
    <phoneticPr fontId="1"/>
  </si>
  <si>
    <t>美術学部 芸術学科</t>
    <phoneticPr fontId="1"/>
  </si>
  <si>
    <t>普通科</t>
    <rPh sb="0" eb="3">
      <t>フツウカ</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</si>
</sst>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41" formatCode="_ * #,##0_ ;_ * \-#,##0_ ;_ * &quot;-&quot;_ ;_ @_ "/>
    <numFmt numFmtId="176" formatCode="0_ "/>
    <numFmt numFmtId="177" formatCode="#,##0_ ;[Red]\-#,##0\ "/>
  </numFmts>
  <fonts count="30">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游ゴシック"/>
      <family val="3"/>
      <charset val="128"/>
      <scheme val="minor"/>
    </font>
    <font>
      <sz val="6"/>
      <name val="ＭＳ Ｐゴシック"/>
      <family val="3"/>
      <charset val="128"/>
    </font>
    <font>
      <sz val="11"/>
      <color theme="1"/>
      <name val="ＭＳ Ｐ明朝"/>
      <family val="1"/>
      <charset val="128"/>
    </font>
    <font>
      <sz val="9"/>
      <color indexed="81"/>
      <name val="MS P ゴシック"/>
      <family val="3"/>
      <charset val="128"/>
    </font>
    <font>
      <sz val="11"/>
      <name val="ＭＳ Ｐゴシック"/>
      <family val="3"/>
      <charset val="128"/>
    </font>
    <font>
      <sz val="11"/>
      <color theme="1"/>
      <name val="Times New Roman"/>
      <family val="1"/>
    </font>
    <font>
      <b/>
      <sz val="11"/>
      <color theme="1"/>
      <name val="ＭＳ Ｐ明朝"/>
      <family val="1"/>
      <charset val="128"/>
    </font>
    <font>
      <b/>
      <sz val="9"/>
      <color indexed="81"/>
      <name val="MS P ゴシック"/>
      <family val="3"/>
      <charset val="128"/>
    </font>
    <font>
      <sz val="10"/>
      <name val="ＭＳ Ｐ明朝"/>
      <family val="1"/>
      <charset val="128"/>
    </font>
    <font>
      <b/>
      <sz val="10"/>
      <name val="ＭＳ Ｐ明朝"/>
      <family val="1"/>
      <charset val="128"/>
    </font>
    <font>
      <sz val="11"/>
      <name val="ＭＳ Ｐ明朝"/>
      <family val="1"/>
      <charset val="128"/>
    </font>
    <font>
      <b/>
      <sz val="16"/>
      <name val="ＭＳ Ｐ明朝"/>
      <family val="1"/>
      <charset val="128"/>
    </font>
    <font>
      <sz val="18"/>
      <name val="ＭＳ Ｐ明朝"/>
      <family val="1"/>
      <charset val="128"/>
    </font>
    <font>
      <sz val="8"/>
      <name val="ＭＳ Ｐ明朝"/>
      <family val="1"/>
      <charset val="128"/>
    </font>
    <font>
      <sz val="9"/>
      <name val="ＭＳ Ｐ明朝"/>
      <family val="1"/>
      <charset val="128"/>
    </font>
    <font>
      <sz val="7.5"/>
      <name val="ＭＳ Ｐ明朝"/>
      <family val="1"/>
      <charset val="128"/>
    </font>
    <font>
      <sz val="11"/>
      <name val="游ゴシック"/>
      <family val="2"/>
      <charset val="128"/>
      <scheme val="minor"/>
    </font>
    <font>
      <sz val="10"/>
      <name val="游ゴシック"/>
      <family val="2"/>
      <charset val="128"/>
      <scheme val="minor"/>
    </font>
    <font>
      <sz val="9"/>
      <name val="游ゴシック"/>
      <family val="2"/>
      <charset val="128"/>
      <scheme val="minor"/>
    </font>
    <font>
      <u/>
      <sz val="8"/>
      <name val="ＭＳ Ｐ明朝"/>
      <family val="1"/>
      <charset val="128"/>
    </font>
    <font>
      <b/>
      <sz val="12"/>
      <name val="ＭＳ Ｐゴシック"/>
      <family val="3"/>
      <charset val="128"/>
    </font>
    <font>
      <sz val="10"/>
      <color rgb="FF0000FF"/>
      <name val="ＭＳ Ｐ明朝"/>
      <family val="1"/>
      <charset val="128"/>
    </font>
    <font>
      <sz val="9"/>
      <color rgb="FF0000FF"/>
      <name val="ＭＳ Ｐ明朝"/>
      <family val="1"/>
      <charset val="128"/>
    </font>
    <font>
      <sz val="11"/>
      <color rgb="FF0000FF"/>
      <name val="游ゴシック"/>
      <family val="2"/>
      <charset val="128"/>
      <scheme val="minor"/>
    </font>
    <font>
      <sz val="9"/>
      <color rgb="FF0000FF"/>
      <name val="游ゴシック"/>
      <family val="2"/>
      <charset val="128"/>
      <scheme val="minor"/>
    </font>
    <font>
      <sz val="11"/>
      <color rgb="FF0000FF"/>
      <name val="ＭＳ Ｐ明朝"/>
      <family val="1"/>
      <charset val="128"/>
    </font>
    <font>
      <sz val="8.5"/>
      <name val="ＭＳ Ｐ明朝"/>
      <family val="1"/>
      <charset val="128"/>
    </font>
  </fonts>
  <fills count="11">
    <fill>
      <patternFill patternType="none"/>
    </fill>
    <fill>
      <patternFill patternType="gray125"/>
    </fill>
    <fill>
      <patternFill patternType="solid">
        <fgColor theme="7" tint="0.79998168889431442"/>
        <bgColor indexed="64"/>
      </patternFill>
    </fill>
    <fill>
      <patternFill patternType="solid">
        <fgColor theme="1"/>
        <bgColor indexed="64"/>
      </patternFill>
    </fill>
    <fill>
      <patternFill patternType="solid">
        <fgColor rgb="FFFFFFCC"/>
        <bgColor indexed="64"/>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
      <patternFill patternType="solid">
        <fgColor theme="5" tint="0.79998168889431442"/>
        <bgColor indexed="64"/>
      </patternFill>
    </fill>
    <fill>
      <patternFill patternType="solid">
        <fgColor theme="0" tint="-4.9989318521683403E-2"/>
        <bgColor indexed="64"/>
      </patternFill>
    </fill>
    <fill>
      <patternFill patternType="solid">
        <fgColor theme="4" tint="0.7999816888943144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diagonal/>
    </border>
  </borders>
  <cellStyleXfs count="9">
    <xf numFmtId="0" fontId="0" fillId="0" borderId="0">
      <alignment vertical="center"/>
    </xf>
    <xf numFmtId="6" fontId="2" fillId="0" borderId="0" applyFont="0" applyFill="0" applyBorder="0" applyAlignment="0" applyProtection="0">
      <alignment vertical="center"/>
    </xf>
    <xf numFmtId="0" fontId="3" fillId="0" borderId="0">
      <alignment vertical="center"/>
    </xf>
    <xf numFmtId="6" fontId="2" fillId="0" borderId="0" applyFont="0" applyFill="0" applyBorder="0" applyAlignment="0" applyProtection="0">
      <alignment vertical="center"/>
    </xf>
    <xf numFmtId="0" fontId="7" fillId="0" borderId="0">
      <alignment vertical="center"/>
    </xf>
    <xf numFmtId="0" fontId="7" fillId="0" borderId="0">
      <alignment vertical="center"/>
    </xf>
    <xf numFmtId="0" fontId="2" fillId="0" borderId="0">
      <alignment vertical="center"/>
    </xf>
    <xf numFmtId="0" fontId="2" fillId="0" borderId="0">
      <alignment vertical="center"/>
    </xf>
    <xf numFmtId="0" fontId="3" fillId="0" borderId="0">
      <alignment vertical="center"/>
    </xf>
  </cellStyleXfs>
  <cellXfs count="344">
    <xf numFmtId="0" fontId="0" fillId="0" borderId="0" xfId="0">
      <alignment vertical="center"/>
    </xf>
    <xf numFmtId="0" fontId="5" fillId="0" borderId="0" xfId="0" applyFont="1">
      <alignment vertical="center"/>
    </xf>
    <xf numFmtId="0" fontId="5" fillId="2" borderId="1" xfId="0" applyFont="1" applyFill="1" applyBorder="1">
      <alignment vertical="center"/>
    </xf>
    <xf numFmtId="0" fontId="5" fillId="0" borderId="1" xfId="0" applyFont="1" applyBorder="1">
      <alignment vertical="center"/>
    </xf>
    <xf numFmtId="0" fontId="5" fillId="0" borderId="1" xfId="0" applyFont="1" applyBorder="1" applyAlignment="1">
      <alignment horizontal="center" vertical="center"/>
    </xf>
    <xf numFmtId="14" fontId="0" fillId="6" borderId="0" xfId="0" applyNumberFormat="1" applyFill="1">
      <alignment vertical="center"/>
    </xf>
    <xf numFmtId="0" fontId="0" fillId="2" borderId="1" xfId="0" applyFill="1" applyBorder="1">
      <alignment vertical="center"/>
    </xf>
    <xf numFmtId="0" fontId="0" fillId="7" borderId="1" xfId="0" applyFill="1" applyBorder="1">
      <alignment vertical="center"/>
    </xf>
    <xf numFmtId="38" fontId="0" fillId="7" borderId="1" xfId="0" applyNumberFormat="1" applyFill="1" applyBorder="1">
      <alignment vertical="center"/>
    </xf>
    <xf numFmtId="0" fontId="0" fillId="8" borderId="1" xfId="0" applyFill="1" applyBorder="1">
      <alignment vertical="center"/>
    </xf>
    <xf numFmtId="41" fontId="0" fillId="8" borderId="1" xfId="0" applyNumberFormat="1" applyFill="1" applyBorder="1">
      <alignment vertical="center"/>
    </xf>
    <xf numFmtId="0" fontId="0" fillId="9" borderId="1" xfId="0" applyFill="1" applyBorder="1">
      <alignment vertical="center"/>
    </xf>
    <xf numFmtId="0" fontId="0" fillId="10" borderId="1" xfId="0" applyFill="1" applyBorder="1">
      <alignment vertical="center"/>
    </xf>
    <xf numFmtId="0" fontId="5" fillId="0" borderId="1" xfId="0" applyFont="1" applyBorder="1" applyAlignment="1">
      <alignment vertical="center" wrapText="1"/>
    </xf>
    <xf numFmtId="0" fontId="9" fillId="0" borderId="1" xfId="0" applyFont="1" applyBorder="1" applyAlignment="1">
      <alignment vertical="center" wrapText="1"/>
    </xf>
    <xf numFmtId="0" fontId="9" fillId="0" borderId="1" xfId="0" applyFont="1" applyBorder="1">
      <alignment vertical="center"/>
    </xf>
    <xf numFmtId="0" fontId="0" fillId="7" borderId="1" xfId="0" applyFill="1" applyBorder="1" applyAlignment="1">
      <alignment vertical="center" wrapText="1"/>
    </xf>
    <xf numFmtId="0" fontId="11" fillId="0" borderId="0" xfId="2" applyFont="1">
      <alignment vertical="center"/>
    </xf>
    <xf numFmtId="0" fontId="11" fillId="0" borderId="7" xfId="2" applyFont="1" applyBorder="1">
      <alignment vertical="center"/>
    </xf>
    <xf numFmtId="0" fontId="11" fillId="0" borderId="12" xfId="2" applyFont="1" applyBorder="1">
      <alignment vertical="center"/>
    </xf>
    <xf numFmtId="0" fontId="11" fillId="0" borderId="0" xfId="2" applyFont="1" applyAlignment="1">
      <alignment horizontal="center" vertical="center"/>
    </xf>
    <xf numFmtId="0" fontId="11" fillId="0" borderId="0" xfId="2" applyFont="1" applyAlignment="1">
      <alignment horizontal="right" vertical="center"/>
    </xf>
    <xf numFmtId="0" fontId="14" fillId="0" borderId="0" xfId="2" applyFont="1">
      <alignment vertical="center"/>
    </xf>
    <xf numFmtId="0" fontId="15" fillId="0" borderId="0" xfId="2" applyFont="1">
      <alignment vertical="center"/>
    </xf>
    <xf numFmtId="0" fontId="11" fillId="2" borderId="0" xfId="2" applyFont="1" applyFill="1" applyAlignment="1">
      <alignment vertical="center" shrinkToFit="1"/>
    </xf>
    <xf numFmtId="0" fontId="11" fillId="4" borderId="0" xfId="2" applyFont="1" applyFill="1">
      <alignment vertical="center"/>
    </xf>
    <xf numFmtId="0" fontId="11" fillId="0" borderId="0" xfId="2" applyFont="1" applyAlignment="1">
      <alignment horizontal="center" vertical="center" wrapText="1"/>
    </xf>
    <xf numFmtId="0" fontId="11" fillId="0" borderId="0" xfId="2" applyFont="1" applyAlignment="1">
      <alignment vertical="center" wrapText="1"/>
    </xf>
    <xf numFmtId="0" fontId="11" fillId="3" borderId="0" xfId="2" applyFont="1" applyFill="1">
      <alignment vertical="center"/>
    </xf>
    <xf numFmtId="0" fontId="11" fillId="0" borderId="7" xfId="2" applyFont="1" applyBorder="1" applyAlignment="1">
      <alignment vertical="center" shrinkToFit="1"/>
    </xf>
    <xf numFmtId="0" fontId="11" fillId="0" borderId="0" xfId="2" applyFont="1" applyAlignment="1">
      <alignment vertical="center" shrinkToFit="1"/>
    </xf>
    <xf numFmtId="0" fontId="11" fillId="0" borderId="6" xfId="2" applyFont="1" applyBorder="1" applyAlignment="1">
      <alignment vertical="center" shrinkToFit="1"/>
    </xf>
    <xf numFmtId="0" fontId="11" fillId="0" borderId="6" xfId="2" applyFont="1" applyBorder="1" applyAlignment="1">
      <alignment horizontal="center" vertical="center"/>
    </xf>
    <xf numFmtId="0" fontId="11" fillId="0" borderId="6" xfId="2" applyFont="1" applyBorder="1" applyAlignment="1">
      <alignment horizontal="center" vertical="center" shrinkToFit="1"/>
    </xf>
    <xf numFmtId="0" fontId="11" fillId="0" borderId="10" xfId="2" applyFont="1" applyBorder="1" applyAlignment="1">
      <alignment horizontal="center" vertical="center" shrinkToFit="1"/>
    </xf>
    <xf numFmtId="0" fontId="17" fillId="0" borderId="0" xfId="2" applyFont="1">
      <alignment vertical="center"/>
    </xf>
    <xf numFmtId="0" fontId="13" fillId="0" borderId="0" xfId="0" applyFont="1">
      <alignment vertical="center"/>
    </xf>
    <xf numFmtId="0" fontId="11" fillId="0" borderId="6" xfId="2" applyFont="1" applyBorder="1">
      <alignment vertical="center"/>
    </xf>
    <xf numFmtId="0" fontId="11" fillId="0" borderId="10" xfId="2" applyFont="1" applyBorder="1">
      <alignment vertical="center"/>
    </xf>
    <xf numFmtId="0" fontId="11" fillId="2" borderId="6" xfId="2" applyFont="1" applyFill="1" applyBorder="1" applyAlignment="1">
      <alignment vertical="center" shrinkToFit="1"/>
    </xf>
    <xf numFmtId="0" fontId="17" fillId="0" borderId="6" xfId="2" applyFont="1" applyBorder="1">
      <alignment vertical="center"/>
    </xf>
    <xf numFmtId="0" fontId="13" fillId="0" borderId="6" xfId="0" applyFont="1" applyBorder="1">
      <alignment vertical="center"/>
    </xf>
    <xf numFmtId="0" fontId="17" fillId="0" borderId="10" xfId="2" applyFont="1" applyBorder="1">
      <alignment vertical="center"/>
    </xf>
    <xf numFmtId="0" fontId="11" fillId="0" borderId="0" xfId="0" applyFont="1">
      <alignment vertical="center"/>
    </xf>
    <xf numFmtId="0" fontId="11" fillId="0" borderId="0" xfId="2" applyFont="1" applyAlignment="1">
      <alignment horizontal="center" vertical="center" shrinkToFit="1"/>
    </xf>
    <xf numFmtId="0" fontId="13" fillId="0" borderId="0" xfId="0" applyFont="1" applyAlignment="1">
      <alignment horizontal="center" vertical="center"/>
    </xf>
    <xf numFmtId="0" fontId="11" fillId="0" borderId="10" xfId="0" applyFont="1" applyBorder="1">
      <alignment vertical="center"/>
    </xf>
    <xf numFmtId="0" fontId="23" fillId="0" borderId="0" xfId="6" applyFont="1">
      <alignment vertical="center"/>
    </xf>
    <xf numFmtId="0" fontId="11" fillId="0" borderId="0" xfId="0" applyFont="1" applyAlignment="1">
      <alignment vertical="center" wrapText="1"/>
    </xf>
    <xf numFmtId="176" fontId="11" fillId="0" borderId="3" xfId="0" applyNumberFormat="1" applyFont="1" applyBorder="1" applyAlignment="1">
      <alignment horizontal="center" vertical="center"/>
    </xf>
    <xf numFmtId="176" fontId="11" fillId="2" borderId="3" xfId="0" applyNumberFormat="1" applyFont="1" applyFill="1" applyBorder="1" applyAlignment="1">
      <alignment horizontal="right" vertical="center"/>
    </xf>
    <xf numFmtId="0" fontId="17" fillId="0" borderId="2" xfId="0" applyFont="1" applyBorder="1">
      <alignment vertical="center"/>
    </xf>
    <xf numFmtId="176" fontId="11" fillId="0" borderId="18" xfId="0" applyNumberFormat="1" applyFont="1" applyBorder="1" applyAlignment="1">
      <alignment horizontal="center" vertical="center"/>
    </xf>
    <xf numFmtId="176" fontId="11" fillId="2" borderId="18" xfId="0" applyNumberFormat="1" applyFont="1" applyFill="1" applyBorder="1" applyAlignment="1">
      <alignment horizontal="right" vertical="center"/>
    </xf>
    <xf numFmtId="0" fontId="17" fillId="0" borderId="19" xfId="0" applyFont="1" applyBorder="1">
      <alignment vertical="center"/>
    </xf>
    <xf numFmtId="176" fontId="11" fillId="0" borderId="0" xfId="0" applyNumberFormat="1" applyFont="1" applyAlignment="1">
      <alignment horizontal="center" vertical="center"/>
    </xf>
    <xf numFmtId="176" fontId="11" fillId="2" borderId="0" xfId="0" applyNumberFormat="1" applyFont="1" applyFill="1" applyAlignment="1">
      <alignment horizontal="right" vertical="center"/>
    </xf>
    <xf numFmtId="0" fontId="17" fillId="0" borderId="12" xfId="0" applyFont="1" applyBorder="1">
      <alignment vertical="center"/>
    </xf>
    <xf numFmtId="0" fontId="11" fillId="0" borderId="0" xfId="0" applyFont="1" applyAlignment="1">
      <alignment horizontal="center" vertical="center"/>
    </xf>
    <xf numFmtId="0" fontId="17" fillId="0" borderId="0" xfId="0" applyFont="1" applyAlignment="1">
      <alignment horizontal="center" vertical="center" wrapText="1"/>
    </xf>
    <xf numFmtId="0" fontId="11" fillId="0" borderId="0" xfId="0" applyFont="1" applyAlignment="1">
      <alignment horizontal="center" vertical="center" wrapText="1"/>
    </xf>
    <xf numFmtId="41" fontId="11" fillId="0" borderId="0" xfId="1" applyNumberFormat="1" applyFont="1" applyFill="1" applyBorder="1" applyAlignment="1">
      <alignment horizontal="right" vertical="center"/>
    </xf>
    <xf numFmtId="176" fontId="11" fillId="0" borderId="0" xfId="0" applyNumberFormat="1" applyFont="1" applyAlignment="1">
      <alignment horizontal="right" vertical="center"/>
    </xf>
    <xf numFmtId="0" fontId="17" fillId="0" borderId="0" xfId="0" applyFont="1">
      <alignment vertical="center"/>
    </xf>
    <xf numFmtId="176" fontId="11" fillId="0" borderId="3" xfId="2" applyNumberFormat="1" applyFont="1" applyBorder="1" applyAlignment="1">
      <alignment vertical="center" shrinkToFit="1"/>
    </xf>
    <xf numFmtId="176" fontId="11" fillId="2" borderId="3" xfId="2" applyNumberFormat="1" applyFont="1" applyFill="1" applyBorder="1" applyAlignment="1">
      <alignment vertical="center" shrinkToFit="1"/>
    </xf>
    <xf numFmtId="0" fontId="11" fillId="0" borderId="3" xfId="2" applyFont="1" applyBorder="1" applyAlignment="1">
      <alignment vertical="center" shrinkToFit="1"/>
    </xf>
    <xf numFmtId="0" fontId="17" fillId="0" borderId="2" xfId="2" applyFont="1" applyBorder="1">
      <alignment vertical="center"/>
    </xf>
    <xf numFmtId="176" fontId="11" fillId="0" borderId="18" xfId="2" applyNumberFormat="1" applyFont="1" applyBorder="1" applyAlignment="1">
      <alignment vertical="center" shrinkToFit="1"/>
    </xf>
    <xf numFmtId="176" fontId="11" fillId="2" borderId="18" xfId="2" applyNumberFormat="1" applyFont="1" applyFill="1" applyBorder="1" applyAlignment="1">
      <alignment vertical="center" shrinkToFit="1"/>
    </xf>
    <xf numFmtId="0" fontId="11" fillId="0" borderId="18" xfId="2" applyFont="1" applyBorder="1" applyAlignment="1">
      <alignment vertical="center" shrinkToFit="1"/>
    </xf>
    <xf numFmtId="0" fontId="17" fillId="0" borderId="19" xfId="2" applyFont="1" applyBorder="1">
      <alignment vertical="center"/>
    </xf>
    <xf numFmtId="0" fontId="16" fillId="0" borderId="0" xfId="2" applyFont="1">
      <alignment vertical="center"/>
    </xf>
    <xf numFmtId="0" fontId="24" fillId="2" borderId="0" xfId="2" applyFont="1" applyFill="1" applyAlignment="1">
      <alignment vertical="center" shrinkToFit="1"/>
    </xf>
    <xf numFmtId="0" fontId="24" fillId="2" borderId="6" xfId="2" applyFont="1" applyFill="1" applyBorder="1" applyAlignment="1">
      <alignment vertical="center" shrinkToFit="1"/>
    </xf>
    <xf numFmtId="176" fontId="24" fillId="2" borderId="3" xfId="0" applyNumberFormat="1" applyFont="1" applyFill="1" applyBorder="1" applyAlignment="1">
      <alignment horizontal="right" vertical="center"/>
    </xf>
    <xf numFmtId="176" fontId="24" fillId="2" borderId="18" xfId="0" applyNumberFormat="1" applyFont="1" applyFill="1" applyBorder="1" applyAlignment="1">
      <alignment horizontal="right" vertical="center"/>
    </xf>
    <xf numFmtId="176" fontId="24" fillId="2" borderId="3" xfId="2" applyNumberFormat="1" applyFont="1" applyFill="1" applyBorder="1" applyAlignment="1">
      <alignment vertical="center" shrinkToFit="1"/>
    </xf>
    <xf numFmtId="176" fontId="24" fillId="2" borderId="18" xfId="2" applyNumberFormat="1" applyFont="1" applyFill="1" applyBorder="1" applyAlignment="1">
      <alignment vertical="center" shrinkToFit="1"/>
    </xf>
    <xf numFmtId="0" fontId="5" fillId="6" borderId="1" xfId="0" applyFont="1" applyFill="1" applyBorder="1">
      <alignment vertical="center"/>
    </xf>
    <xf numFmtId="0" fontId="11" fillId="0" borderId="3" xfId="2" applyFont="1" applyBorder="1" applyAlignment="1">
      <alignment horizontal="left" vertical="center" wrapText="1"/>
    </xf>
    <xf numFmtId="0" fontId="11" fillId="0" borderId="2" xfId="2" applyFont="1" applyBorder="1" applyAlignment="1">
      <alignment horizontal="left" vertical="center" wrapText="1"/>
    </xf>
    <xf numFmtId="0" fontId="11" fillId="0" borderId="0" xfId="2" applyFont="1" applyFill="1">
      <alignment vertical="center"/>
    </xf>
    <xf numFmtId="0" fontId="11" fillId="0" borderId="4" xfId="2" applyFont="1" applyBorder="1" applyAlignment="1">
      <alignment horizontal="center" vertical="center" shrinkToFit="1"/>
    </xf>
    <xf numFmtId="0" fontId="11" fillId="0" borderId="3" xfId="2" applyFont="1" applyBorder="1" applyAlignment="1">
      <alignment horizontal="center" vertical="center" shrinkToFit="1"/>
    </xf>
    <xf numFmtId="0" fontId="11" fillId="0" borderId="2" xfId="2" applyFont="1" applyBorder="1" applyAlignment="1">
      <alignment horizontal="center" vertical="center" shrinkToFit="1"/>
    </xf>
    <xf numFmtId="0" fontId="11" fillId="0" borderId="28" xfId="2" applyFont="1" applyBorder="1" applyAlignment="1">
      <alignment horizontal="center" vertical="center" shrinkToFit="1"/>
    </xf>
    <xf numFmtId="0" fontId="11" fillId="0" borderId="29" xfId="2" applyFont="1" applyBorder="1" applyAlignment="1">
      <alignment horizontal="center" vertical="center" shrinkToFit="1"/>
    </xf>
    <xf numFmtId="0" fontId="11" fillId="0" borderId="30" xfId="2" applyFont="1" applyBorder="1" applyAlignment="1">
      <alignment horizontal="center" vertical="center" shrinkToFit="1"/>
    </xf>
    <xf numFmtId="0" fontId="14" fillId="0" borderId="0" xfId="2" applyFont="1" applyAlignment="1">
      <alignment horizontal="center" vertical="center" wrapText="1"/>
    </xf>
    <xf numFmtId="0" fontId="11" fillId="0" borderId="8" xfId="0" applyFont="1" applyBorder="1" applyAlignment="1">
      <alignment horizontal="center" vertical="center" wrapText="1"/>
    </xf>
    <xf numFmtId="0" fontId="11" fillId="0" borderId="6" xfId="0" applyFont="1" applyBorder="1" applyAlignment="1">
      <alignment horizontal="center" vertical="center" wrapText="1"/>
    </xf>
    <xf numFmtId="38" fontId="13" fillId="2" borderId="8" xfId="1" applyNumberFormat="1" applyFont="1" applyFill="1" applyBorder="1" applyAlignment="1">
      <alignment horizontal="right" vertical="center"/>
    </xf>
    <xf numFmtId="38" fontId="13" fillId="2" borderId="6" xfId="1" applyNumberFormat="1" applyFont="1" applyFill="1" applyBorder="1" applyAlignment="1">
      <alignment horizontal="right" vertical="center"/>
    </xf>
    <xf numFmtId="0" fontId="11" fillId="0" borderId="8" xfId="0" applyFont="1" applyBorder="1" applyAlignment="1">
      <alignment horizontal="center" vertical="center"/>
    </xf>
    <xf numFmtId="0" fontId="11" fillId="0" borderId="6" xfId="0" applyFont="1" applyBorder="1" applyAlignment="1">
      <alignment horizontal="center" vertical="center"/>
    </xf>
    <xf numFmtId="0" fontId="11" fillId="0" borderId="8" xfId="0" applyFont="1" applyBorder="1" applyAlignment="1">
      <alignment horizontal="left" vertical="center"/>
    </xf>
    <xf numFmtId="0" fontId="11" fillId="0" borderId="6" xfId="0" applyFont="1" applyBorder="1" applyAlignment="1">
      <alignment horizontal="left" vertical="center"/>
    </xf>
    <xf numFmtId="0" fontId="11" fillId="0" borderId="10" xfId="0" applyFont="1" applyBorder="1" applyAlignment="1">
      <alignment horizontal="left" vertical="center"/>
    </xf>
    <xf numFmtId="0" fontId="11" fillId="0" borderId="1" xfId="2" applyFont="1" applyBorder="1" applyAlignment="1">
      <alignment horizontal="center" vertical="center"/>
    </xf>
    <xf numFmtId="0" fontId="11" fillId="0" borderId="8" xfId="2" applyFont="1" applyBorder="1" applyAlignment="1">
      <alignment horizontal="center" vertical="center"/>
    </xf>
    <xf numFmtId="0" fontId="11" fillId="0" borderId="6" xfId="2" applyFont="1" applyBorder="1" applyAlignment="1">
      <alignment horizontal="center" vertical="center"/>
    </xf>
    <xf numFmtId="0" fontId="11" fillId="0" borderId="10" xfId="2" applyFont="1" applyBorder="1" applyAlignment="1">
      <alignment horizontal="center" vertical="center"/>
    </xf>
    <xf numFmtId="0" fontId="11" fillId="2" borderId="8" xfId="2" applyFont="1" applyFill="1" applyBorder="1" applyAlignment="1">
      <alignment horizontal="center" vertical="center" shrinkToFit="1"/>
    </xf>
    <xf numFmtId="0" fontId="11" fillId="2" borderId="6" xfId="2" applyFont="1" applyFill="1" applyBorder="1" applyAlignment="1">
      <alignment horizontal="center" vertical="center" shrinkToFit="1"/>
    </xf>
    <xf numFmtId="0" fontId="11" fillId="0" borderId="8" xfId="0" applyFont="1" applyBorder="1" applyAlignment="1">
      <alignment horizontal="left" vertical="center" wrapText="1"/>
    </xf>
    <xf numFmtId="0" fontId="11" fillId="0" borderId="6" xfId="0" applyFont="1" applyBorder="1" applyAlignment="1">
      <alignment horizontal="left" vertical="center" wrapText="1"/>
    </xf>
    <xf numFmtId="0" fontId="11" fillId="0" borderId="10" xfId="0" applyFont="1" applyBorder="1" applyAlignment="1">
      <alignment horizontal="left" vertical="center" wrapText="1"/>
    </xf>
    <xf numFmtId="38" fontId="13" fillId="2" borderId="8" xfId="1" applyNumberFormat="1" applyFont="1" applyFill="1" applyBorder="1" applyAlignment="1">
      <alignment horizontal="right" vertical="center" wrapText="1"/>
    </xf>
    <xf numFmtId="38" fontId="13" fillId="2" borderId="6" xfId="1" applyNumberFormat="1" applyFont="1" applyFill="1" applyBorder="1" applyAlignment="1">
      <alignment horizontal="right" vertical="center" wrapText="1"/>
    </xf>
    <xf numFmtId="0" fontId="19" fillId="0" borderId="6" xfId="0" applyFont="1" applyBorder="1" applyAlignment="1">
      <alignment horizontal="center" vertical="center"/>
    </xf>
    <xf numFmtId="0" fontId="19" fillId="0" borderId="10" xfId="0" applyFont="1" applyBorder="1" applyAlignment="1">
      <alignment horizontal="center" vertical="center"/>
    </xf>
    <xf numFmtId="0" fontId="11" fillId="0" borderId="6" xfId="2" applyFont="1" applyBorder="1" applyAlignment="1">
      <alignment vertical="center" shrinkToFit="1"/>
    </xf>
    <xf numFmtId="0" fontId="19" fillId="0" borderId="10" xfId="0" applyFont="1" applyBorder="1" applyAlignment="1">
      <alignment vertical="center" shrinkToFit="1"/>
    </xf>
    <xf numFmtId="0" fontId="11" fillId="0" borderId="8" xfId="2" applyFont="1" applyBorder="1" applyAlignment="1">
      <alignment horizontal="center" vertical="center" shrinkToFit="1"/>
    </xf>
    <xf numFmtId="0" fontId="19" fillId="0" borderId="6" xfId="0" applyFont="1" applyBorder="1" applyAlignment="1">
      <alignment vertical="center" shrinkToFit="1"/>
    </xf>
    <xf numFmtId="0" fontId="17" fillId="2" borderId="23" xfId="2" applyFont="1" applyFill="1" applyBorder="1" applyAlignment="1">
      <alignment horizontal="center" vertical="center" wrapText="1"/>
    </xf>
    <xf numFmtId="38" fontId="13" fillId="2" borderId="8" xfId="3" applyNumberFormat="1" applyFont="1" applyFill="1" applyBorder="1" applyAlignment="1">
      <alignment horizontal="right" vertical="center"/>
    </xf>
    <xf numFmtId="38" fontId="13" fillId="2" borderId="6" xfId="3" applyNumberFormat="1" applyFont="1" applyFill="1" applyBorder="1" applyAlignment="1">
      <alignment horizontal="right" vertical="center"/>
    </xf>
    <xf numFmtId="0" fontId="11" fillId="0" borderId="10" xfId="0" applyFont="1" applyBorder="1" applyAlignment="1">
      <alignment horizontal="center" vertical="center"/>
    </xf>
    <xf numFmtId="0" fontId="11" fillId="0" borderId="10" xfId="0" applyFont="1" applyBorder="1" applyAlignment="1">
      <alignment horizontal="center" vertical="center" wrapText="1"/>
    </xf>
    <xf numFmtId="0" fontId="11" fillId="0" borderId="5" xfId="2" applyFont="1" applyBorder="1" applyAlignment="1">
      <alignment horizontal="left" vertical="center" wrapText="1"/>
    </xf>
    <xf numFmtId="0" fontId="11" fillId="2" borderId="4" xfId="2" applyFont="1" applyFill="1" applyBorder="1" applyAlignment="1">
      <alignment horizontal="left" vertical="center" wrapText="1"/>
    </xf>
    <xf numFmtId="0" fontId="11" fillId="2" borderId="3" xfId="2" applyFont="1" applyFill="1" applyBorder="1" applyAlignment="1">
      <alignment horizontal="left" vertical="center" wrapText="1"/>
    </xf>
    <xf numFmtId="0" fontId="11" fillId="2" borderId="2" xfId="2" applyFont="1" applyFill="1" applyBorder="1" applyAlignment="1">
      <alignment horizontal="left" vertical="center" wrapText="1"/>
    </xf>
    <xf numFmtId="0" fontId="11" fillId="2" borderId="9" xfId="2" applyFont="1" applyFill="1" applyBorder="1" applyAlignment="1">
      <alignment horizontal="left" vertical="center" wrapText="1"/>
    </xf>
    <xf numFmtId="0" fontId="11" fillId="2" borderId="5" xfId="2" applyFont="1" applyFill="1" applyBorder="1" applyAlignment="1">
      <alignment horizontal="left" vertical="center" wrapText="1"/>
    </xf>
    <xf numFmtId="0" fontId="11" fillId="2" borderId="11" xfId="2" applyFont="1" applyFill="1" applyBorder="1" applyAlignment="1">
      <alignment horizontal="left" vertical="center" wrapText="1"/>
    </xf>
    <xf numFmtId="0" fontId="17" fillId="2" borderId="1" xfId="0" applyFont="1" applyFill="1" applyBorder="1" applyAlignment="1">
      <alignment horizontal="left" vertical="center" wrapText="1"/>
    </xf>
    <xf numFmtId="0" fontId="11" fillId="2" borderId="1" xfId="0" applyFont="1" applyFill="1" applyBorder="1" applyAlignment="1">
      <alignment horizontal="left" vertical="center"/>
    </xf>
    <xf numFmtId="0" fontId="11" fillId="2" borderId="1" xfId="0" applyFont="1" applyFill="1" applyBorder="1" applyAlignment="1">
      <alignment horizontal="left" vertical="center" wrapText="1"/>
    </xf>
    <xf numFmtId="0" fontId="11" fillId="0" borderId="8" xfId="2" applyFont="1" applyBorder="1" applyAlignment="1">
      <alignment horizontal="center" vertical="center" wrapText="1"/>
    </xf>
    <xf numFmtId="0" fontId="17" fillId="0" borderId="10" xfId="2" applyFont="1" applyBorder="1" applyAlignment="1">
      <alignment horizontal="center" vertical="center" wrapText="1"/>
    </xf>
    <xf numFmtId="0" fontId="11" fillId="2" borderId="4" xfId="0" applyFont="1" applyFill="1" applyBorder="1" applyAlignment="1">
      <alignment horizontal="left" vertical="center" wrapText="1"/>
    </xf>
    <xf numFmtId="0" fontId="11" fillId="2" borderId="3" xfId="0" applyFont="1" applyFill="1" applyBorder="1" applyAlignment="1">
      <alignment horizontal="left" vertical="center" wrapText="1"/>
    </xf>
    <xf numFmtId="0" fontId="11" fillId="2" borderId="2" xfId="0" applyFont="1" applyFill="1" applyBorder="1" applyAlignment="1">
      <alignment horizontal="left" vertical="center" wrapText="1"/>
    </xf>
    <xf numFmtId="0" fontId="11" fillId="2" borderId="9" xfId="0" applyFont="1" applyFill="1" applyBorder="1" applyAlignment="1">
      <alignment horizontal="left" vertical="center" wrapText="1"/>
    </xf>
    <xf numFmtId="0" fontId="11" fillId="2" borderId="5" xfId="0" applyFont="1" applyFill="1" applyBorder="1" applyAlignment="1">
      <alignment horizontal="left" vertical="center" wrapText="1"/>
    </xf>
    <xf numFmtId="0" fontId="11" fillId="2" borderId="11" xfId="0" applyFont="1" applyFill="1" applyBorder="1" applyAlignment="1">
      <alignment horizontal="left" vertical="center" wrapText="1"/>
    </xf>
    <xf numFmtId="41" fontId="11" fillId="2" borderId="4" xfId="1" applyNumberFormat="1" applyFont="1" applyFill="1" applyBorder="1" applyAlignment="1">
      <alignment horizontal="right" vertical="center"/>
    </xf>
    <xf numFmtId="41" fontId="11" fillId="2" borderId="3" xfId="1" applyNumberFormat="1" applyFont="1" applyFill="1" applyBorder="1" applyAlignment="1">
      <alignment horizontal="right" vertical="center"/>
    </xf>
    <xf numFmtId="41" fontId="11" fillId="2" borderId="9" xfId="1" applyNumberFormat="1" applyFont="1" applyFill="1" applyBorder="1" applyAlignment="1">
      <alignment horizontal="right" vertical="center"/>
    </xf>
    <xf numFmtId="41" fontId="11" fillId="2" borderId="5" xfId="1" applyNumberFormat="1" applyFont="1" applyFill="1" applyBorder="1" applyAlignment="1">
      <alignment horizontal="right" vertical="center"/>
    </xf>
    <xf numFmtId="176" fontId="11" fillId="2" borderId="4" xfId="0" applyNumberFormat="1" applyFont="1" applyFill="1" applyBorder="1" applyAlignment="1">
      <alignment horizontal="right" vertical="center"/>
    </xf>
    <xf numFmtId="176" fontId="11" fillId="2" borderId="3" xfId="0" applyNumberFormat="1" applyFont="1" applyFill="1" applyBorder="1" applyAlignment="1">
      <alignment horizontal="righ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176" fontId="11" fillId="2" borderId="17" xfId="0" applyNumberFormat="1" applyFont="1" applyFill="1" applyBorder="1" applyAlignment="1">
      <alignment horizontal="right" vertical="center"/>
    </xf>
    <xf numFmtId="176" fontId="11" fillId="2" borderId="18" xfId="0" applyNumberFormat="1" applyFont="1" applyFill="1" applyBorder="1" applyAlignment="1">
      <alignment horizontal="right" vertical="center"/>
    </xf>
    <xf numFmtId="0" fontId="11" fillId="0" borderId="2" xfId="0" applyFont="1" applyBorder="1" applyAlignment="1">
      <alignment horizontal="center" vertical="center"/>
    </xf>
    <xf numFmtId="0" fontId="11" fillId="0" borderId="11" xfId="0" applyFont="1" applyBorder="1" applyAlignment="1">
      <alignment horizontal="center" vertical="center"/>
    </xf>
    <xf numFmtId="38" fontId="13" fillId="5" borderId="8" xfId="1" applyNumberFormat="1" applyFont="1" applyFill="1" applyBorder="1" applyAlignment="1">
      <alignment horizontal="right" vertical="center"/>
    </xf>
    <xf numFmtId="38" fontId="13" fillId="5" borderId="6" xfId="1" applyNumberFormat="1" applyFont="1" applyFill="1" applyBorder="1" applyAlignment="1">
      <alignment horizontal="right" vertical="center"/>
    </xf>
    <xf numFmtId="176" fontId="11" fillId="2" borderId="7" xfId="0" applyNumberFormat="1" applyFont="1" applyFill="1" applyBorder="1" applyAlignment="1">
      <alignment horizontal="right" vertical="center"/>
    </xf>
    <xf numFmtId="176" fontId="11" fillId="2" borderId="0" xfId="0" applyNumberFormat="1" applyFont="1" applyFill="1" applyAlignment="1">
      <alignment horizontal="right" vertical="center"/>
    </xf>
    <xf numFmtId="0" fontId="17" fillId="2" borderId="4"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2" xfId="0" applyFont="1" applyFill="1" applyBorder="1" applyAlignment="1">
      <alignment horizontal="center" vertical="center" wrapText="1"/>
    </xf>
    <xf numFmtId="0" fontId="17" fillId="2" borderId="9" xfId="0" applyFont="1" applyFill="1" applyBorder="1" applyAlignment="1">
      <alignment horizontal="center" vertical="center" wrapText="1"/>
    </xf>
    <xf numFmtId="0" fontId="17" fillId="2" borderId="5" xfId="0" applyFont="1" applyFill="1" applyBorder="1" applyAlignment="1">
      <alignment horizontal="center" vertical="center" wrapText="1"/>
    </xf>
    <xf numFmtId="0" fontId="17" fillId="2" borderId="11" xfId="0" applyFont="1" applyFill="1" applyBorder="1" applyAlignment="1">
      <alignment horizontal="center" vertical="center" wrapText="1"/>
    </xf>
    <xf numFmtId="38" fontId="13" fillId="5" borderId="8" xfId="1" applyNumberFormat="1" applyFont="1" applyFill="1" applyBorder="1" applyAlignment="1">
      <alignment horizontal="right" vertical="center" wrapText="1"/>
    </xf>
    <xf numFmtId="38" fontId="13" fillId="5" borderId="6" xfId="1" applyNumberFormat="1" applyFont="1" applyFill="1" applyBorder="1" applyAlignment="1">
      <alignment horizontal="right" vertical="center" wrapText="1"/>
    </xf>
    <xf numFmtId="0" fontId="11" fillId="2" borderId="1" xfId="2" applyFont="1" applyFill="1" applyBorder="1" applyAlignment="1">
      <alignment horizontal="center" vertical="center"/>
    </xf>
    <xf numFmtId="0" fontId="11" fillId="2" borderId="1" xfId="2" applyFont="1" applyFill="1" applyBorder="1" applyAlignment="1">
      <alignment horizontal="center" vertical="center" wrapText="1"/>
    </xf>
    <xf numFmtId="0" fontId="12" fillId="0" borderId="20" xfId="2" applyFont="1" applyBorder="1" applyAlignment="1">
      <alignment horizontal="center" vertical="center"/>
    </xf>
    <xf numFmtId="0" fontId="12" fillId="0" borderId="21" xfId="2" applyFont="1" applyBorder="1" applyAlignment="1">
      <alignment horizontal="center" vertical="center"/>
    </xf>
    <xf numFmtId="0" fontId="12" fillId="0" borderId="22" xfId="2" applyFont="1" applyBorder="1" applyAlignment="1">
      <alignment horizontal="center" vertical="center"/>
    </xf>
    <xf numFmtId="0" fontId="11" fillId="2" borderId="6" xfId="2" applyFont="1" applyFill="1" applyBorder="1" applyAlignment="1">
      <alignment horizontal="center" vertical="center" wrapText="1"/>
    </xf>
    <xf numFmtId="0" fontId="17" fillId="2" borderId="8" xfId="2" applyFont="1" applyFill="1" applyBorder="1" applyAlignment="1">
      <alignment horizontal="center" vertical="center" wrapText="1"/>
    </xf>
    <xf numFmtId="0" fontId="21" fillId="2" borderId="6" xfId="0" applyFont="1" applyFill="1" applyBorder="1" applyAlignment="1">
      <alignment horizontal="center" vertical="center"/>
    </xf>
    <xf numFmtId="0" fontId="21" fillId="0" borderId="10" xfId="0" applyFont="1" applyBorder="1" applyAlignment="1">
      <alignment horizontal="center" vertical="center"/>
    </xf>
    <xf numFmtId="0" fontId="11" fillId="0" borderId="9" xfId="2" applyFont="1" applyBorder="1" applyAlignment="1">
      <alignment horizontal="center" vertical="center"/>
    </xf>
    <xf numFmtId="0" fontId="19" fillId="0" borderId="5" xfId="0" applyFont="1" applyBorder="1" applyAlignment="1">
      <alignment horizontal="center" vertical="center"/>
    </xf>
    <xf numFmtId="0" fontId="19" fillId="0" borderId="11" xfId="0" applyFont="1" applyBorder="1" applyAlignment="1">
      <alignment horizontal="center" vertical="center"/>
    </xf>
    <xf numFmtId="0" fontId="11" fillId="0" borderId="9" xfId="2" applyFont="1" applyBorder="1" applyAlignment="1">
      <alignment horizontal="center" vertical="center" shrinkToFit="1"/>
    </xf>
    <xf numFmtId="0" fontId="19" fillId="0" borderId="5" xfId="0" applyFont="1" applyBorder="1" applyAlignment="1">
      <alignment vertical="center" shrinkToFit="1"/>
    </xf>
    <xf numFmtId="0" fontId="19" fillId="0" borderId="5" xfId="0" applyFont="1" applyBorder="1">
      <alignment vertical="center"/>
    </xf>
    <xf numFmtId="0" fontId="19" fillId="0" borderId="11" xfId="0" applyFont="1" applyBorder="1">
      <alignment vertical="center"/>
    </xf>
    <xf numFmtId="0" fontId="11" fillId="0" borderId="5" xfId="0" applyFont="1" applyBorder="1" applyAlignment="1">
      <alignment horizontal="center" vertical="center"/>
    </xf>
    <xf numFmtId="0" fontId="20" fillId="0" borderId="5" xfId="0" applyFont="1" applyBorder="1" applyAlignment="1">
      <alignment horizontal="center" vertical="center"/>
    </xf>
    <xf numFmtId="0" fontId="20" fillId="0" borderId="11" xfId="0" applyFont="1" applyBorder="1" applyAlignment="1">
      <alignment horizontal="center" vertical="center"/>
    </xf>
    <xf numFmtId="0" fontId="11" fillId="2" borderId="8" xfId="2" applyFont="1" applyFill="1" applyBorder="1" applyAlignment="1">
      <alignment horizontal="center" vertical="center" wrapText="1"/>
    </xf>
    <xf numFmtId="0" fontId="19" fillId="2" borderId="6" xfId="0" applyFont="1" applyFill="1" applyBorder="1" applyAlignment="1">
      <alignment horizontal="center" vertical="center"/>
    </xf>
    <xf numFmtId="0" fontId="19" fillId="2" borderId="10" xfId="0" applyFont="1" applyFill="1" applyBorder="1" applyAlignment="1">
      <alignment horizontal="center" vertical="center"/>
    </xf>
    <xf numFmtId="177" fontId="13" fillId="5" borderId="1" xfId="0" applyNumberFormat="1" applyFont="1" applyFill="1" applyBorder="1" applyAlignment="1">
      <alignment horizontal="right" vertical="center"/>
    </xf>
    <xf numFmtId="177" fontId="13" fillId="5" borderId="8" xfId="0" applyNumberFormat="1" applyFont="1" applyFill="1" applyBorder="1" applyAlignment="1">
      <alignment horizontal="right" vertical="center"/>
    </xf>
    <xf numFmtId="0" fontId="17" fillId="2" borderId="16" xfId="2" applyFont="1" applyFill="1" applyBorder="1" applyAlignment="1">
      <alignment horizontal="center" vertical="center"/>
    </xf>
    <xf numFmtId="0" fontId="19" fillId="0" borderId="6" xfId="0" applyFont="1" applyBorder="1">
      <alignment vertical="center"/>
    </xf>
    <xf numFmtId="0" fontId="19" fillId="0" borderId="10" xfId="0" applyFont="1" applyBorder="1">
      <alignment vertical="center"/>
    </xf>
    <xf numFmtId="0" fontId="11" fillId="2" borderId="8" xfId="2" applyFont="1" applyFill="1" applyBorder="1" applyAlignment="1">
      <alignment horizontal="center" vertical="center"/>
    </xf>
    <xf numFmtId="0" fontId="19" fillId="0" borderId="6" xfId="0" applyFont="1" applyBorder="1" applyAlignment="1">
      <alignment horizontal="center" vertical="center" shrinkToFit="1"/>
    </xf>
    <xf numFmtId="176" fontId="11" fillId="2" borderId="17" xfId="2" applyNumberFormat="1" applyFont="1" applyFill="1" applyBorder="1" applyAlignment="1">
      <alignment horizontal="right" vertical="center" shrinkToFit="1"/>
    </xf>
    <xf numFmtId="176" fontId="11" fillId="2" borderId="18" xfId="2" applyNumberFormat="1" applyFont="1" applyFill="1" applyBorder="1" applyAlignment="1">
      <alignment horizontal="right" vertical="center" shrinkToFit="1"/>
    </xf>
    <xf numFmtId="0" fontId="11" fillId="0" borderId="0" xfId="2" applyFont="1" applyAlignment="1">
      <alignment horizontal="right" vertical="center"/>
    </xf>
    <xf numFmtId="0" fontId="11" fillId="2" borderId="6" xfId="2" applyFont="1" applyFill="1" applyBorder="1" applyAlignment="1">
      <alignment horizontal="center" vertical="center"/>
    </xf>
    <xf numFmtId="0" fontId="11" fillId="2" borderId="10" xfId="2" applyFont="1" applyFill="1" applyBorder="1" applyAlignment="1">
      <alignment horizontal="center" vertical="center" shrinkToFit="1"/>
    </xf>
    <xf numFmtId="0" fontId="13" fillId="5" borderId="6" xfId="0" applyFont="1" applyFill="1" applyBorder="1" applyAlignment="1">
      <alignment horizontal="center" vertical="center"/>
    </xf>
    <xf numFmtId="0" fontId="11" fillId="2" borderId="8" xfId="2" applyFont="1" applyFill="1" applyBorder="1" applyAlignment="1">
      <alignment horizontal="center" vertical="center" wrapText="1" shrinkToFit="1"/>
    </xf>
    <xf numFmtId="0" fontId="11" fillId="0" borderId="0" xfId="2" applyFont="1" applyAlignment="1">
      <alignment horizontal="left" vertical="center" wrapText="1"/>
    </xf>
    <xf numFmtId="0" fontId="11" fillId="0" borderId="0" xfId="2" applyFont="1" applyAlignment="1">
      <alignment horizontal="center" vertical="center" wrapText="1"/>
    </xf>
    <xf numFmtId="0" fontId="18" fillId="0" borderId="8" xfId="2" applyFont="1" applyBorder="1" applyAlignment="1">
      <alignment horizontal="center" vertical="center" wrapText="1"/>
    </xf>
    <xf numFmtId="0" fontId="18" fillId="0" borderId="6" xfId="2" applyFont="1" applyBorder="1" applyAlignment="1">
      <alignment horizontal="center" vertical="center"/>
    </xf>
    <xf numFmtId="0" fontId="18" fillId="0" borderId="10" xfId="2" applyFont="1" applyBorder="1" applyAlignment="1">
      <alignment horizontal="center" vertical="center"/>
    </xf>
    <xf numFmtId="0" fontId="17" fillId="2" borderId="8" xfId="2" applyFont="1" applyFill="1" applyBorder="1" applyAlignment="1">
      <alignment horizontal="center" vertical="center"/>
    </xf>
    <xf numFmtId="0" fontId="17" fillId="2" borderId="6" xfId="2" applyFont="1" applyFill="1" applyBorder="1" applyAlignment="1">
      <alignment horizontal="center" vertical="center"/>
    </xf>
    <xf numFmtId="0" fontId="17" fillId="2" borderId="10" xfId="2" applyFont="1" applyFill="1" applyBorder="1" applyAlignment="1">
      <alignment horizontal="center" vertical="center"/>
    </xf>
    <xf numFmtId="0" fontId="11" fillId="0" borderId="27" xfId="2" applyFont="1" applyBorder="1" applyAlignment="1">
      <alignment horizontal="center" vertical="center"/>
    </xf>
    <xf numFmtId="0" fontId="11" fillId="2" borderId="3" xfId="2" applyFont="1" applyFill="1" applyBorder="1" applyAlignment="1">
      <alignment horizontal="center" vertical="center" wrapText="1"/>
    </xf>
    <xf numFmtId="0" fontId="11" fillId="2" borderId="2" xfId="2" applyFont="1" applyFill="1" applyBorder="1" applyAlignment="1">
      <alignment horizontal="center" vertical="center" wrapText="1"/>
    </xf>
    <xf numFmtId="0" fontId="11" fillId="2" borderId="0" xfId="2" applyFont="1" applyFill="1" applyAlignment="1">
      <alignment horizontal="center" vertical="center" wrapText="1"/>
    </xf>
    <xf numFmtId="0" fontId="11" fillId="2" borderId="12" xfId="2" applyFont="1" applyFill="1" applyBorder="1" applyAlignment="1">
      <alignment horizontal="center" vertical="center" wrapText="1"/>
    </xf>
    <xf numFmtId="0" fontId="11" fillId="2" borderId="5" xfId="2" applyFont="1" applyFill="1" applyBorder="1" applyAlignment="1">
      <alignment horizontal="center" vertical="center" wrapText="1"/>
    </xf>
    <xf numFmtId="0" fontId="11" fillId="2" borderId="11" xfId="2" applyFont="1" applyFill="1" applyBorder="1" applyAlignment="1">
      <alignment horizontal="center" vertical="center" wrapText="1"/>
    </xf>
    <xf numFmtId="0" fontId="11" fillId="0" borderId="16" xfId="2" applyFont="1" applyBorder="1" applyAlignment="1">
      <alignment horizontal="center" vertical="center" wrapText="1"/>
    </xf>
    <xf numFmtId="0" fontId="11" fillId="0" borderId="16" xfId="2" applyFont="1" applyBorder="1" applyAlignment="1">
      <alignment horizontal="center" vertical="center"/>
    </xf>
    <xf numFmtId="0" fontId="11" fillId="0" borderId="23" xfId="2" applyFont="1" applyBorder="1" applyAlignment="1">
      <alignment horizontal="center" vertical="center" wrapText="1"/>
    </xf>
    <xf numFmtId="0" fontId="17" fillId="0" borderId="0" xfId="2" applyFont="1" applyAlignment="1">
      <alignment horizontal="left" vertical="center" wrapText="1"/>
    </xf>
    <xf numFmtId="0" fontId="11" fillId="2" borderId="8" xfId="2" applyFont="1" applyFill="1" applyBorder="1" applyAlignment="1">
      <alignment horizontal="left" vertical="top" wrapText="1"/>
    </xf>
    <xf numFmtId="0" fontId="11" fillId="2" borderId="6" xfId="2" applyFont="1" applyFill="1" applyBorder="1" applyAlignment="1">
      <alignment horizontal="left" vertical="top" wrapText="1"/>
    </xf>
    <xf numFmtId="0" fontId="11" fillId="2" borderId="10" xfId="2" applyFont="1" applyFill="1" applyBorder="1" applyAlignment="1">
      <alignment horizontal="left" vertical="top" wrapText="1"/>
    </xf>
    <xf numFmtId="0" fontId="17" fillId="2" borderId="8" xfId="2" applyFont="1" applyFill="1" applyBorder="1" applyAlignment="1">
      <alignment horizontal="left" vertical="center"/>
    </xf>
    <xf numFmtId="0" fontId="17" fillId="2" borderId="10" xfId="2" applyFont="1" applyFill="1" applyBorder="1" applyAlignment="1">
      <alignment horizontal="left" vertical="center"/>
    </xf>
    <xf numFmtId="0" fontId="11" fillId="2" borderId="4" xfId="2" applyFont="1" applyFill="1" applyBorder="1" applyAlignment="1">
      <alignment horizontal="left" vertical="center" shrinkToFit="1"/>
    </xf>
    <xf numFmtId="0" fontId="11" fillId="2" borderId="3" xfId="2" applyFont="1" applyFill="1" applyBorder="1" applyAlignment="1">
      <alignment horizontal="left" vertical="center" shrinkToFit="1"/>
    </xf>
    <xf numFmtId="0" fontId="11" fillId="2" borderId="2" xfId="2" applyFont="1" applyFill="1" applyBorder="1" applyAlignment="1">
      <alignment horizontal="left" vertical="center" shrinkToFit="1"/>
    </xf>
    <xf numFmtId="0" fontId="11" fillId="2" borderId="9" xfId="2" applyFont="1" applyFill="1" applyBorder="1" applyAlignment="1">
      <alignment horizontal="left" vertical="center" shrinkToFit="1"/>
    </xf>
    <xf numFmtId="0" fontId="11" fillId="2" borderId="5" xfId="2" applyFont="1" applyFill="1" applyBorder="1" applyAlignment="1">
      <alignment horizontal="left" vertical="center" shrinkToFit="1"/>
    </xf>
    <xf numFmtId="0" fontId="11" fillId="2" borderId="11" xfId="2" applyFont="1" applyFill="1" applyBorder="1" applyAlignment="1">
      <alignment horizontal="left" vertical="center" shrinkToFit="1"/>
    </xf>
    <xf numFmtId="176" fontId="11" fillId="2" borderId="4" xfId="2" applyNumberFormat="1" applyFont="1" applyFill="1" applyBorder="1" applyAlignment="1">
      <alignment horizontal="right" vertical="center" shrinkToFit="1"/>
    </xf>
    <xf numFmtId="176" fontId="11" fillId="2" borderId="3" xfId="2" applyNumberFormat="1" applyFont="1" applyFill="1" applyBorder="1" applyAlignment="1">
      <alignment horizontal="right" vertical="center" shrinkToFit="1"/>
    </xf>
    <xf numFmtId="0" fontId="17" fillId="2" borderId="8" xfId="2" applyFont="1" applyFill="1" applyBorder="1" applyAlignment="1">
      <alignment horizontal="left" vertical="center" wrapText="1"/>
    </xf>
    <xf numFmtId="0" fontId="17" fillId="2" borderId="10" xfId="2" applyFont="1" applyFill="1" applyBorder="1" applyAlignment="1">
      <alignment horizontal="left" vertical="center" wrapText="1"/>
    </xf>
    <xf numFmtId="0" fontId="11" fillId="0" borderId="4" xfId="2" applyFont="1" applyBorder="1" applyAlignment="1">
      <alignment horizontal="center" vertical="center" wrapText="1"/>
    </xf>
    <xf numFmtId="0" fontId="11" fillId="0" borderId="3" xfId="2" applyFont="1" applyBorder="1" applyAlignment="1">
      <alignment horizontal="center" vertical="center" wrapText="1"/>
    </xf>
    <xf numFmtId="0" fontId="29" fillId="0" borderId="9" xfId="2" applyFont="1" applyBorder="1" applyAlignment="1">
      <alignment horizontal="left" vertical="top" wrapText="1"/>
    </xf>
    <xf numFmtId="0" fontId="29" fillId="0" borderId="5" xfId="2" applyFont="1" applyBorder="1" applyAlignment="1">
      <alignment horizontal="left" vertical="top" wrapText="1"/>
    </xf>
    <xf numFmtId="0" fontId="29" fillId="0" borderId="11" xfId="2" applyFont="1" applyBorder="1" applyAlignment="1">
      <alignment horizontal="left" vertical="top" wrapText="1"/>
    </xf>
    <xf numFmtId="0" fontId="11" fillId="0" borderId="15" xfId="2" applyFont="1" applyBorder="1" applyAlignment="1">
      <alignment horizontal="center" vertical="center" wrapText="1"/>
    </xf>
    <xf numFmtId="0" fontId="11" fillId="0" borderId="14" xfId="2" applyFont="1" applyBorder="1" applyAlignment="1">
      <alignment horizontal="center" vertical="center" wrapText="1"/>
    </xf>
    <xf numFmtId="0" fontId="11" fillId="2" borderId="14" xfId="2" applyFont="1" applyFill="1" applyBorder="1" applyAlignment="1">
      <alignment horizontal="center" vertical="center"/>
    </xf>
    <xf numFmtId="0" fontId="11" fillId="2" borderId="13" xfId="2" applyFont="1" applyFill="1" applyBorder="1" applyAlignment="1">
      <alignment horizontal="center" vertical="center"/>
    </xf>
    <xf numFmtId="0" fontId="11" fillId="2" borderId="9" xfId="2" applyFont="1" applyFill="1" applyBorder="1" applyAlignment="1">
      <alignment horizontal="center" vertical="center"/>
    </xf>
    <xf numFmtId="0" fontId="11" fillId="2" borderId="5" xfId="2" applyFont="1" applyFill="1" applyBorder="1" applyAlignment="1">
      <alignment horizontal="center" vertical="center"/>
    </xf>
    <xf numFmtId="0" fontId="11" fillId="2" borderId="11" xfId="2" applyFont="1" applyFill="1" applyBorder="1" applyAlignment="1">
      <alignment horizontal="center" vertical="center"/>
    </xf>
    <xf numFmtId="0" fontId="11" fillId="0" borderId="5" xfId="2" applyFont="1" applyBorder="1" applyAlignment="1">
      <alignment horizontal="left" vertical="center"/>
    </xf>
    <xf numFmtId="0" fontId="11" fillId="2" borderId="10" xfId="2" applyFont="1" applyFill="1" applyBorder="1" applyAlignment="1">
      <alignment horizontal="center" vertical="center"/>
    </xf>
    <xf numFmtId="0" fontId="11" fillId="2" borderId="23" xfId="2" applyFont="1" applyFill="1" applyBorder="1" applyAlignment="1">
      <alignment horizontal="center" vertical="center" wrapText="1"/>
    </xf>
    <xf numFmtId="0" fontId="11" fillId="2" borderId="26" xfId="2" applyFont="1" applyFill="1" applyBorder="1" applyAlignment="1">
      <alignment horizontal="center" vertical="center" shrinkToFit="1"/>
    </xf>
    <xf numFmtId="0" fontId="11" fillId="2" borderId="24" xfId="2" applyFont="1" applyFill="1" applyBorder="1" applyAlignment="1">
      <alignment horizontal="center" vertical="center" shrinkToFit="1"/>
    </xf>
    <xf numFmtId="0" fontId="11" fillId="0" borderId="25" xfId="2" applyFont="1" applyBorder="1" applyAlignment="1">
      <alignment vertical="center" shrinkToFit="1"/>
    </xf>
    <xf numFmtId="0" fontId="19" fillId="0" borderId="26" xfId="0" applyFont="1" applyBorder="1" applyAlignment="1">
      <alignment vertical="center" shrinkToFit="1"/>
    </xf>
    <xf numFmtId="0" fontId="25" fillId="2" borderId="16" xfId="2" applyFont="1" applyFill="1" applyBorder="1" applyAlignment="1">
      <alignment horizontal="center" vertical="center"/>
    </xf>
    <xf numFmtId="0" fontId="25" fillId="2" borderId="8" xfId="2" applyFont="1" applyFill="1" applyBorder="1" applyAlignment="1">
      <alignment horizontal="center" vertical="center"/>
    </xf>
    <xf numFmtId="0" fontId="25" fillId="2" borderId="6" xfId="2" applyFont="1" applyFill="1" applyBorder="1" applyAlignment="1">
      <alignment horizontal="center" vertical="center"/>
    </xf>
    <xf numFmtId="0" fontId="25" fillId="2" borderId="10" xfId="2" applyFont="1" applyFill="1" applyBorder="1" applyAlignment="1">
      <alignment horizontal="center" vertical="center"/>
    </xf>
    <xf numFmtId="0" fontId="24" fillId="2" borderId="1" xfId="2" applyFont="1" applyFill="1" applyBorder="1" applyAlignment="1">
      <alignment horizontal="center" vertical="center"/>
    </xf>
    <xf numFmtId="0" fontId="24" fillId="2" borderId="1" xfId="2" applyFont="1" applyFill="1" applyBorder="1" applyAlignment="1">
      <alignment horizontal="center" vertical="center" wrapText="1"/>
    </xf>
    <xf numFmtId="0" fontId="25" fillId="2" borderId="23" xfId="2" applyFont="1" applyFill="1" applyBorder="1" applyAlignment="1">
      <alignment horizontal="center" vertical="center" wrapText="1"/>
    </xf>
    <xf numFmtId="0" fontId="24" fillId="2" borderId="6" xfId="2" applyFont="1" applyFill="1" applyBorder="1" applyAlignment="1">
      <alignment horizontal="center" vertical="center" shrinkToFit="1"/>
    </xf>
    <xf numFmtId="0" fontId="26" fillId="0" borderId="6" xfId="0" applyFont="1" applyBorder="1" applyAlignment="1">
      <alignment horizontal="center" vertical="center" shrinkToFit="1"/>
    </xf>
    <xf numFmtId="0" fontId="24" fillId="2" borderId="10" xfId="2" applyFont="1" applyFill="1" applyBorder="1" applyAlignment="1">
      <alignment horizontal="center" vertical="center" shrinkToFit="1"/>
    </xf>
    <xf numFmtId="0" fontId="24" fillId="2" borderId="8" xfId="2" applyFont="1" applyFill="1" applyBorder="1" applyAlignment="1">
      <alignment horizontal="center" vertical="center" shrinkToFit="1"/>
    </xf>
    <xf numFmtId="0" fontId="26" fillId="0" borderId="6" xfId="0" applyFont="1" applyBorder="1" applyAlignment="1">
      <alignment vertical="center" shrinkToFit="1"/>
    </xf>
    <xf numFmtId="0" fontId="24" fillId="2" borderId="6" xfId="2" applyFont="1" applyFill="1" applyBorder="1" applyAlignment="1">
      <alignment horizontal="center" vertical="center"/>
    </xf>
    <xf numFmtId="0" fontId="26" fillId="0" borderId="6" xfId="0" applyFont="1" applyBorder="1" applyAlignment="1">
      <alignment horizontal="center" vertical="center"/>
    </xf>
    <xf numFmtId="0" fontId="24" fillId="2" borderId="8" xfId="2" applyFont="1" applyFill="1" applyBorder="1" applyAlignment="1">
      <alignment horizontal="center" vertical="center"/>
    </xf>
    <xf numFmtId="0" fontId="26" fillId="0" borderId="6" xfId="0" applyFont="1" applyBorder="1">
      <alignment vertical="center"/>
    </xf>
    <xf numFmtId="0" fontId="24" fillId="2" borderId="8" xfId="2" applyFont="1" applyFill="1" applyBorder="1" applyAlignment="1">
      <alignment horizontal="center" vertical="center" wrapText="1"/>
    </xf>
    <xf numFmtId="0" fontId="24" fillId="2" borderId="6" xfId="2" applyFont="1" applyFill="1" applyBorder="1" applyAlignment="1">
      <alignment horizontal="center" vertical="center" wrapText="1"/>
    </xf>
    <xf numFmtId="0" fontId="26" fillId="2" borderId="6" xfId="0" applyFont="1" applyFill="1" applyBorder="1" applyAlignment="1">
      <alignment horizontal="center" vertical="center"/>
    </xf>
    <xf numFmtId="0" fontId="26" fillId="2" borderId="10" xfId="0" applyFont="1" applyFill="1" applyBorder="1" applyAlignment="1">
      <alignment horizontal="center" vertical="center"/>
    </xf>
    <xf numFmtId="0" fontId="25" fillId="2" borderId="8" xfId="2" applyFont="1" applyFill="1" applyBorder="1" applyAlignment="1">
      <alignment horizontal="center" vertical="center" wrapText="1"/>
    </xf>
    <xf numFmtId="0" fontId="27" fillId="2" borderId="6" xfId="0" applyFont="1" applyFill="1" applyBorder="1" applyAlignment="1">
      <alignment horizontal="center" vertical="center"/>
    </xf>
    <xf numFmtId="0" fontId="27" fillId="0" borderId="10" xfId="0" applyFont="1" applyBorder="1" applyAlignment="1">
      <alignment horizontal="center" vertical="center"/>
    </xf>
    <xf numFmtId="0" fontId="24" fillId="2" borderId="23" xfId="2" applyFont="1" applyFill="1" applyBorder="1" applyAlignment="1">
      <alignment horizontal="center" vertical="center" wrapText="1"/>
    </xf>
    <xf numFmtId="0" fontId="24" fillId="2" borderId="26" xfId="2" applyFont="1" applyFill="1" applyBorder="1" applyAlignment="1">
      <alignment horizontal="center" vertical="center" shrinkToFit="1"/>
    </xf>
    <xf numFmtId="0" fontId="24" fillId="2" borderId="24" xfId="2" applyFont="1" applyFill="1" applyBorder="1" applyAlignment="1">
      <alignment horizontal="center" vertical="center" shrinkToFit="1"/>
    </xf>
    <xf numFmtId="38" fontId="28" fillId="2" borderId="8" xfId="3" applyNumberFormat="1" applyFont="1" applyFill="1" applyBorder="1" applyAlignment="1">
      <alignment horizontal="right" vertical="center"/>
    </xf>
    <xf numFmtId="38" fontId="28" fillId="2" borderId="6" xfId="3" applyNumberFormat="1" applyFont="1" applyFill="1" applyBorder="1" applyAlignment="1">
      <alignment horizontal="right" vertical="center"/>
    </xf>
    <xf numFmtId="38" fontId="28" fillId="2" borderId="8" xfId="1" applyNumberFormat="1" applyFont="1" applyFill="1" applyBorder="1" applyAlignment="1">
      <alignment horizontal="right" vertical="center" wrapText="1"/>
    </xf>
    <xf numFmtId="38" fontId="28" fillId="2" borderId="6" xfId="1" applyNumberFormat="1" applyFont="1" applyFill="1" applyBorder="1" applyAlignment="1">
      <alignment horizontal="right" vertical="center" wrapText="1"/>
    </xf>
    <xf numFmtId="38" fontId="28" fillId="2" borderId="8" xfId="1" applyNumberFormat="1" applyFont="1" applyFill="1" applyBorder="1" applyAlignment="1">
      <alignment horizontal="right" vertical="center"/>
    </xf>
    <xf numFmtId="38" fontId="28" fillId="2" borderId="6" xfId="1" applyNumberFormat="1" applyFont="1" applyFill="1" applyBorder="1" applyAlignment="1">
      <alignment horizontal="right" vertical="center"/>
    </xf>
    <xf numFmtId="0" fontId="24" fillId="2" borderId="8" xfId="2" applyFont="1" applyFill="1" applyBorder="1" applyAlignment="1">
      <alignment horizontal="center" vertical="center" wrapText="1" shrinkToFit="1"/>
    </xf>
    <xf numFmtId="0" fontId="25" fillId="2" borderId="4" xfId="0" applyFont="1" applyFill="1" applyBorder="1" applyAlignment="1">
      <alignment horizontal="center" vertical="center" wrapText="1"/>
    </xf>
    <xf numFmtId="0" fontId="25" fillId="2" borderId="3" xfId="0" applyFont="1" applyFill="1" applyBorder="1" applyAlignment="1">
      <alignment horizontal="center" vertical="center" wrapText="1"/>
    </xf>
    <xf numFmtId="0" fontId="25" fillId="2" borderId="2" xfId="0" applyFont="1" applyFill="1" applyBorder="1" applyAlignment="1">
      <alignment horizontal="center" vertical="center" wrapText="1"/>
    </xf>
    <xf numFmtId="0" fontId="25" fillId="2" borderId="9" xfId="0" applyFont="1" applyFill="1" applyBorder="1" applyAlignment="1">
      <alignment horizontal="center" vertical="center" wrapText="1"/>
    </xf>
    <xf numFmtId="0" fontId="25" fillId="2" borderId="5" xfId="0" applyFont="1" applyFill="1" applyBorder="1" applyAlignment="1">
      <alignment horizontal="center" vertical="center" wrapText="1"/>
    </xf>
    <xf numFmtId="0" fontId="25" fillId="2" borderId="11" xfId="0" applyFont="1" applyFill="1" applyBorder="1" applyAlignment="1">
      <alignment horizontal="center" vertical="center" wrapText="1"/>
    </xf>
    <xf numFmtId="176" fontId="24" fillId="2" borderId="17" xfId="0" applyNumberFormat="1" applyFont="1" applyFill="1" applyBorder="1" applyAlignment="1">
      <alignment horizontal="right" vertical="center"/>
    </xf>
    <xf numFmtId="176" fontId="24" fillId="2" borderId="18" xfId="0" applyNumberFormat="1" applyFont="1" applyFill="1" applyBorder="1" applyAlignment="1">
      <alignment horizontal="right" vertical="center"/>
    </xf>
    <xf numFmtId="0" fontId="25" fillId="2" borderId="1" xfId="0" applyFont="1" applyFill="1" applyBorder="1" applyAlignment="1">
      <alignment horizontal="left" vertical="center" wrapText="1"/>
    </xf>
    <xf numFmtId="0" fontId="24" fillId="2" borderId="1" xfId="0" applyFont="1" applyFill="1" applyBorder="1" applyAlignment="1">
      <alignment horizontal="left" vertical="center" wrapText="1"/>
    </xf>
    <xf numFmtId="0" fontId="24" fillId="2" borderId="4" xfId="0" applyFont="1" applyFill="1" applyBorder="1" applyAlignment="1">
      <alignment horizontal="left" vertical="center" wrapText="1"/>
    </xf>
    <xf numFmtId="0" fontId="24" fillId="2" borderId="3" xfId="0" applyFont="1" applyFill="1" applyBorder="1" applyAlignment="1">
      <alignment horizontal="left" vertical="center" wrapText="1"/>
    </xf>
    <xf numFmtId="0" fontId="24" fillId="2" borderId="2" xfId="0" applyFont="1" applyFill="1" applyBorder="1" applyAlignment="1">
      <alignment horizontal="left" vertical="center" wrapText="1"/>
    </xf>
    <xf numFmtId="0" fontId="24" fillId="2" borderId="9" xfId="0" applyFont="1" applyFill="1" applyBorder="1" applyAlignment="1">
      <alignment horizontal="left" vertical="center" wrapText="1"/>
    </xf>
    <xf numFmtId="0" fontId="24" fillId="2" borderId="5" xfId="0" applyFont="1" applyFill="1" applyBorder="1" applyAlignment="1">
      <alignment horizontal="left" vertical="center" wrapText="1"/>
    </xf>
    <xf numFmtId="0" fontId="24" fillId="2" borderId="11" xfId="0" applyFont="1" applyFill="1" applyBorder="1" applyAlignment="1">
      <alignment horizontal="left" vertical="center" wrapText="1"/>
    </xf>
    <xf numFmtId="41" fontId="24" fillId="2" borderId="4" xfId="1" applyNumberFormat="1" applyFont="1" applyFill="1" applyBorder="1" applyAlignment="1">
      <alignment horizontal="right" vertical="center"/>
    </xf>
    <xf numFmtId="41" fontId="24" fillId="2" borderId="3" xfId="1" applyNumberFormat="1" applyFont="1" applyFill="1" applyBorder="1" applyAlignment="1">
      <alignment horizontal="right" vertical="center"/>
    </xf>
    <xf numFmtId="41" fontId="24" fillId="2" borderId="9" xfId="1" applyNumberFormat="1" applyFont="1" applyFill="1" applyBorder="1" applyAlignment="1">
      <alignment horizontal="right" vertical="center"/>
    </xf>
    <xf numFmtId="41" fontId="24" fillId="2" borderId="5" xfId="1" applyNumberFormat="1" applyFont="1" applyFill="1" applyBorder="1" applyAlignment="1">
      <alignment horizontal="right" vertical="center"/>
    </xf>
    <xf numFmtId="176" fontId="24" fillId="2" borderId="4" xfId="0" applyNumberFormat="1" applyFont="1" applyFill="1" applyBorder="1" applyAlignment="1">
      <alignment horizontal="right" vertical="center"/>
    </xf>
    <xf numFmtId="176" fontId="24" fillId="2" borderId="3" xfId="0" applyNumberFormat="1" applyFont="1" applyFill="1" applyBorder="1" applyAlignment="1">
      <alignment horizontal="right" vertical="center"/>
    </xf>
    <xf numFmtId="0" fontId="25" fillId="2" borderId="8" xfId="2" applyFont="1" applyFill="1" applyBorder="1" applyAlignment="1">
      <alignment horizontal="left" vertical="center" wrapText="1"/>
    </xf>
    <xf numFmtId="0" fontId="25" fillId="2" borderId="10" xfId="2" applyFont="1" applyFill="1" applyBorder="1" applyAlignment="1">
      <alignment horizontal="left" vertical="center" wrapText="1"/>
    </xf>
    <xf numFmtId="0" fontId="24" fillId="2" borderId="4" xfId="2" applyFont="1" applyFill="1" applyBorder="1" applyAlignment="1">
      <alignment horizontal="left" vertical="center" wrapText="1"/>
    </xf>
    <xf numFmtId="0" fontId="24" fillId="2" borderId="3" xfId="2" applyFont="1" applyFill="1" applyBorder="1" applyAlignment="1">
      <alignment horizontal="left" vertical="center" wrapText="1"/>
    </xf>
    <xf numFmtId="0" fontId="24" fillId="2" borderId="2" xfId="2" applyFont="1" applyFill="1" applyBorder="1" applyAlignment="1">
      <alignment horizontal="left" vertical="center" wrapText="1"/>
    </xf>
    <xf numFmtId="0" fontId="24" fillId="2" borderId="9" xfId="2" applyFont="1" applyFill="1" applyBorder="1" applyAlignment="1">
      <alignment horizontal="left" vertical="center" wrapText="1"/>
    </xf>
    <xf numFmtId="0" fontId="24" fillId="2" borderId="5" xfId="2" applyFont="1" applyFill="1" applyBorder="1" applyAlignment="1">
      <alignment horizontal="left" vertical="center" wrapText="1"/>
    </xf>
    <xf numFmtId="0" fontId="24" fillId="2" borderId="11" xfId="2" applyFont="1" applyFill="1" applyBorder="1" applyAlignment="1">
      <alignment horizontal="left" vertical="center" wrapText="1"/>
    </xf>
    <xf numFmtId="176" fontId="24" fillId="2" borderId="4" xfId="2" applyNumberFormat="1" applyFont="1" applyFill="1" applyBorder="1" applyAlignment="1">
      <alignment horizontal="right" vertical="center" shrinkToFit="1"/>
    </xf>
    <xf numFmtId="176" fontId="24" fillId="2" borderId="3" xfId="2" applyNumberFormat="1" applyFont="1" applyFill="1" applyBorder="1" applyAlignment="1">
      <alignment horizontal="right" vertical="center" shrinkToFit="1"/>
    </xf>
    <xf numFmtId="176" fontId="24" fillId="2" borderId="17" xfId="2" applyNumberFormat="1" applyFont="1" applyFill="1" applyBorder="1" applyAlignment="1">
      <alignment horizontal="right" vertical="center" shrinkToFit="1"/>
    </xf>
    <xf numFmtId="176" fontId="24" fillId="2" borderId="18" xfId="2" applyNumberFormat="1" applyFont="1" applyFill="1" applyBorder="1" applyAlignment="1">
      <alignment horizontal="right" vertical="center" shrinkToFit="1"/>
    </xf>
    <xf numFmtId="0" fontId="24" fillId="2" borderId="9" xfId="2" applyFont="1" applyFill="1" applyBorder="1" applyAlignment="1">
      <alignment horizontal="left" vertical="top"/>
    </xf>
    <xf numFmtId="0" fontId="24" fillId="2" borderId="5" xfId="2" applyFont="1" applyFill="1" applyBorder="1" applyAlignment="1">
      <alignment horizontal="left" vertical="top"/>
    </xf>
    <xf numFmtId="0" fontId="24" fillId="2" borderId="11" xfId="2" applyFont="1" applyFill="1" applyBorder="1" applyAlignment="1">
      <alignment horizontal="left" vertical="top"/>
    </xf>
    <xf numFmtId="0" fontId="24" fillId="2" borderId="8" xfId="2" applyFont="1" applyFill="1" applyBorder="1" applyAlignment="1">
      <alignment horizontal="left" vertical="top"/>
    </xf>
    <xf numFmtId="0" fontId="24" fillId="2" borderId="6" xfId="2" applyFont="1" applyFill="1" applyBorder="1" applyAlignment="1">
      <alignment horizontal="left" vertical="top"/>
    </xf>
    <xf numFmtId="0" fontId="24" fillId="2" borderId="10" xfId="2" applyFont="1" applyFill="1" applyBorder="1" applyAlignment="1">
      <alignment horizontal="left" vertical="top"/>
    </xf>
    <xf numFmtId="0" fontId="24" fillId="2" borderId="8" xfId="2" applyFont="1" applyFill="1" applyBorder="1" applyAlignment="1">
      <alignment horizontal="left" vertical="top" wrapText="1"/>
    </xf>
    <xf numFmtId="0" fontId="24" fillId="2" borderId="6" xfId="2" applyFont="1" applyFill="1" applyBorder="1" applyAlignment="1">
      <alignment horizontal="left" vertical="top" wrapText="1"/>
    </xf>
    <xf numFmtId="0" fontId="24" fillId="2" borderId="10" xfId="2" applyFont="1" applyFill="1" applyBorder="1" applyAlignment="1">
      <alignment horizontal="left" vertical="top" wrapText="1"/>
    </xf>
    <xf numFmtId="0" fontId="24" fillId="2" borderId="14" xfId="2" applyFont="1" applyFill="1" applyBorder="1" applyAlignment="1">
      <alignment horizontal="center" vertical="center"/>
    </xf>
    <xf numFmtId="0" fontId="24" fillId="2" borderId="13" xfId="2" applyFont="1" applyFill="1" applyBorder="1" applyAlignment="1">
      <alignment horizontal="center" vertical="center"/>
    </xf>
    <xf numFmtId="0" fontId="24" fillId="2" borderId="3" xfId="2" applyFont="1" applyFill="1" applyBorder="1" applyAlignment="1">
      <alignment horizontal="center" vertical="center" wrapText="1"/>
    </xf>
    <xf numFmtId="0" fontId="5" fillId="0" borderId="31" xfId="0" applyFont="1" applyBorder="1">
      <alignment vertical="center"/>
    </xf>
    <xf numFmtId="0" fontId="5" fillId="0" borderId="0" xfId="0" applyFont="1" applyBorder="1">
      <alignment vertical="center"/>
    </xf>
    <xf numFmtId="0" fontId="5" fillId="0" borderId="3" xfId="0" applyFont="1" applyBorder="1">
      <alignment vertical="center"/>
    </xf>
    <xf numFmtId="0" fontId="5" fillId="0" borderId="31" xfId="0" applyFont="1" applyBorder="1" applyAlignment="1">
      <alignment vertical="center" wrapText="1"/>
    </xf>
    <xf numFmtId="0" fontId="5" fillId="0" borderId="16" xfId="0" applyFont="1" applyFill="1" applyBorder="1">
      <alignment vertical="center"/>
    </xf>
    <xf numFmtId="0" fontId="25" fillId="2" borderId="8" xfId="2" applyFont="1" applyFill="1" applyBorder="1" applyAlignment="1">
      <alignment horizontal="left" vertical="center"/>
    </xf>
    <xf numFmtId="0" fontId="25" fillId="2" borderId="10" xfId="2" applyFont="1" applyFill="1" applyBorder="1" applyAlignment="1">
      <alignment horizontal="left" vertical="center"/>
    </xf>
    <xf numFmtId="0" fontId="24" fillId="2" borderId="4" xfId="2" applyFont="1" applyFill="1" applyBorder="1" applyAlignment="1">
      <alignment horizontal="left" vertical="center" shrinkToFit="1"/>
    </xf>
    <xf numFmtId="0" fontId="24" fillId="2" borderId="3" xfId="2" applyFont="1" applyFill="1" applyBorder="1" applyAlignment="1">
      <alignment horizontal="left" vertical="center" shrinkToFit="1"/>
    </xf>
    <xf numFmtId="0" fontId="24" fillId="2" borderId="2" xfId="2" applyFont="1" applyFill="1" applyBorder="1" applyAlignment="1">
      <alignment horizontal="left" vertical="center" shrinkToFit="1"/>
    </xf>
    <xf numFmtId="0" fontId="24" fillId="2" borderId="9" xfId="2" applyFont="1" applyFill="1" applyBorder="1" applyAlignment="1">
      <alignment horizontal="left" vertical="center" shrinkToFit="1"/>
    </xf>
    <xf numFmtId="0" fontId="24" fillId="2" borderId="5" xfId="2" applyFont="1" applyFill="1" applyBorder="1" applyAlignment="1">
      <alignment horizontal="left" vertical="center" shrinkToFit="1"/>
    </xf>
    <xf numFmtId="0" fontId="24" fillId="2" borderId="11" xfId="2" applyFont="1" applyFill="1" applyBorder="1" applyAlignment="1">
      <alignment horizontal="left" vertical="center" shrinkToFit="1"/>
    </xf>
  </cellXfs>
  <cellStyles count="9">
    <cellStyle name="通貨" xfId="1" builtinId="7"/>
    <cellStyle name="通貨 2" xfId="3" xr:uid="{20BC6BA3-1239-438D-B53A-90AF5EB46C81}"/>
    <cellStyle name="標準" xfId="0" builtinId="0"/>
    <cellStyle name="標準 2" xfId="2" xr:uid="{4FF9F3DA-2BA6-461D-82B8-F708D341DB16}"/>
    <cellStyle name="標準 2 2" xfId="5" xr:uid="{CE503BD6-8626-44EE-928F-B797C6C444ED}"/>
    <cellStyle name="標準 2 2 2" xfId="7" xr:uid="{06AADA35-58CA-4118-B82C-02EE1C78230B}"/>
    <cellStyle name="標準 2 2 2 2" xfId="8" xr:uid="{F1495CC9-488B-43D2-8686-56F085F1D822}"/>
    <cellStyle name="標準 3" xfId="4" xr:uid="{39FCD630-2CCB-420E-A7F7-CDB384F2CFCD}"/>
    <cellStyle name="標準 3 2 2 2" xfId="6" xr:uid="{BED668EF-9978-4E7C-BCE2-80CE13772874}"/>
  </cellStyles>
  <dxfs count="0"/>
  <tableStyles count="0" defaultTableStyle="TableStyleMedium2" defaultPivotStyle="PivotStyleLight16"/>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27</xdr:col>
      <xdr:colOff>10064</xdr:colOff>
      <xdr:row>13</xdr:row>
      <xdr:rowOff>142875</xdr:rowOff>
    </xdr:from>
    <xdr:to>
      <xdr:col>42</xdr:col>
      <xdr:colOff>124364</xdr:colOff>
      <xdr:row>16</xdr:row>
      <xdr:rowOff>152400</xdr:rowOff>
    </xdr:to>
    <xdr:sp macro="" textlink="">
      <xdr:nvSpPr>
        <xdr:cNvPr id="3" name="正方形/長方形 2">
          <a:extLst>
            <a:ext uri="{FF2B5EF4-FFF2-40B4-BE49-F238E27FC236}">
              <a16:creationId xmlns:a16="http://schemas.microsoft.com/office/drawing/2014/main" id="{0FF2B6F6-F2E4-4AA4-8946-DC5398BD4819}"/>
            </a:ext>
          </a:extLst>
        </xdr:cNvPr>
        <xdr:cNvSpPr/>
      </xdr:nvSpPr>
      <xdr:spPr>
        <a:xfrm>
          <a:off x="6497847" y="3737215"/>
          <a:ext cx="3142531" cy="881152"/>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28</xdr:col>
      <xdr:colOff>2874</xdr:colOff>
      <xdr:row>1</xdr:row>
      <xdr:rowOff>1</xdr:rowOff>
    </xdr:from>
    <xdr:to>
      <xdr:col>52</xdr:col>
      <xdr:colOff>476250</xdr:colOff>
      <xdr:row>10</xdr:row>
      <xdr:rowOff>251603</xdr:rowOff>
    </xdr:to>
    <xdr:sp macro="" textlink="">
      <xdr:nvSpPr>
        <xdr:cNvPr id="7" name="テキスト ボックス 6">
          <a:extLst>
            <a:ext uri="{FF2B5EF4-FFF2-40B4-BE49-F238E27FC236}">
              <a16:creationId xmlns:a16="http://schemas.microsoft.com/office/drawing/2014/main" id="{429F7AE8-4840-4F8D-996D-9624C9BD2150}"/>
            </a:ext>
          </a:extLst>
        </xdr:cNvPr>
        <xdr:cNvSpPr txBox="1"/>
      </xdr:nvSpPr>
      <xdr:spPr>
        <a:xfrm>
          <a:off x="6697332" y="152760"/>
          <a:ext cx="7536253" cy="244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102079</xdr:colOff>
      <xdr:row>2</xdr:row>
      <xdr:rowOff>184748</xdr:rowOff>
    </xdr:from>
    <xdr:to>
      <xdr:col>32</xdr:col>
      <xdr:colOff>140179</xdr:colOff>
      <xdr:row>4</xdr:row>
      <xdr:rowOff>38279</xdr:rowOff>
    </xdr:to>
    <xdr:sp macro="" textlink="">
      <xdr:nvSpPr>
        <xdr:cNvPr id="6" name="正方形/長方形 5">
          <a:extLst>
            <a:ext uri="{FF2B5EF4-FFF2-40B4-BE49-F238E27FC236}">
              <a16:creationId xmlns:a16="http://schemas.microsoft.com/office/drawing/2014/main" id="{F3170516-1963-49F7-8B26-EB9A69194A9B}"/>
            </a:ext>
          </a:extLst>
        </xdr:cNvPr>
        <xdr:cNvSpPr/>
      </xdr:nvSpPr>
      <xdr:spPr>
        <a:xfrm>
          <a:off x="7209886" y="589111"/>
          <a:ext cx="451449" cy="203979"/>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33</xdr:col>
      <xdr:colOff>81951</xdr:colOff>
      <xdr:row>13</xdr:row>
      <xdr:rowOff>62002</xdr:rowOff>
    </xdr:from>
    <xdr:to>
      <xdr:col>47</xdr:col>
      <xdr:colOff>70449</xdr:colOff>
      <xdr:row>16</xdr:row>
      <xdr:rowOff>71527</xdr:rowOff>
    </xdr:to>
    <xdr:sp macro="" textlink="">
      <xdr:nvSpPr>
        <xdr:cNvPr id="2" name="正方形/長方形 1">
          <a:extLst>
            <a:ext uri="{FF2B5EF4-FFF2-40B4-BE49-F238E27FC236}">
              <a16:creationId xmlns:a16="http://schemas.microsoft.com/office/drawing/2014/main" id="{2B27CB5B-C35E-44F9-B810-9CD0B079970E}"/>
            </a:ext>
          </a:extLst>
        </xdr:cNvPr>
        <xdr:cNvSpPr/>
      </xdr:nvSpPr>
      <xdr:spPr>
        <a:xfrm>
          <a:off x="7809781" y="3296908"/>
          <a:ext cx="3142531" cy="737378"/>
        </a:xfrm>
        <a:prstGeom prst="rect">
          <a:avLst/>
        </a:prstGeom>
        <a:solidFill>
          <a:srgbClr val="FF0000"/>
        </a:solidFill>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kumimoji="1" lang="en-US" altLang="ja-JP" sz="1100"/>
        </a:p>
        <a:p>
          <a:pPr algn="l"/>
          <a:r>
            <a:rPr kumimoji="1" lang="ja-JP" altLang="en-US" sz="1200" b="1"/>
            <a:t>記入日（右上欄）を除き、全て西暦で入力してください。</a:t>
          </a:r>
        </a:p>
      </xdr:txBody>
    </xdr:sp>
    <xdr:clientData/>
  </xdr:twoCellAnchor>
  <xdr:twoCellAnchor>
    <xdr:from>
      <xdr:col>28</xdr:col>
      <xdr:colOff>2874</xdr:colOff>
      <xdr:row>1</xdr:row>
      <xdr:rowOff>1</xdr:rowOff>
    </xdr:from>
    <xdr:to>
      <xdr:col>52</xdr:col>
      <xdr:colOff>476250</xdr:colOff>
      <xdr:row>10</xdr:row>
      <xdr:rowOff>296533</xdr:rowOff>
    </xdr:to>
    <xdr:sp macro="" textlink="">
      <xdr:nvSpPr>
        <xdr:cNvPr id="3" name="テキスト ボックス 2">
          <a:extLst>
            <a:ext uri="{FF2B5EF4-FFF2-40B4-BE49-F238E27FC236}">
              <a16:creationId xmlns:a16="http://schemas.microsoft.com/office/drawing/2014/main" id="{CC7690D1-CDAE-4D95-8AD7-B76225660DEA}"/>
            </a:ext>
          </a:extLst>
        </xdr:cNvPr>
        <xdr:cNvSpPr txBox="1"/>
      </xdr:nvSpPr>
      <xdr:spPr>
        <a:xfrm>
          <a:off x="6697332" y="152760"/>
          <a:ext cx="7536253" cy="24890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100"/>
        </a:p>
        <a:p>
          <a:r>
            <a:rPr kumimoji="1" lang="ja-JP" altLang="en-US" sz="1100"/>
            <a:t>　　　　　</a:t>
          </a:r>
          <a:endParaRPr kumimoji="1" lang="en-US" altLang="ja-JP" sz="1100"/>
        </a:p>
        <a:p>
          <a:r>
            <a:rPr kumimoji="1" lang="ja-JP" altLang="en-US" sz="1100"/>
            <a:t>　　　　　　　の箇所を入力してください。</a:t>
          </a:r>
          <a:endParaRPr kumimoji="1" lang="en-US" altLang="ja-JP" sz="1100"/>
        </a:p>
        <a:p>
          <a:r>
            <a:rPr kumimoji="1" lang="ja-JP" altLang="en-US" sz="1100"/>
            <a:t>　　　　　　　　　　　　　　　　                                                                                                 　                                                                                                                                                　　　　　　　　　　　　　　　　　　　　　　　　　　　　　　　　　　　　　　　　　　　　　　　　　　　　　　　　　　　　　　　　　　　　　　　</a:t>
          </a:r>
          <a:r>
            <a:rPr kumimoji="1" lang="ja-JP" altLang="ja-JP" sz="1100">
              <a:solidFill>
                <a:schemeClr val="dk1"/>
              </a:solidFill>
              <a:effectLst/>
              <a:latin typeface="+mn-lt"/>
              <a:ea typeface="+mn-ea"/>
              <a:cs typeface="+mn-cs"/>
            </a:rPr>
            <a:t>●添付する写真は、上半身、脱帽、最近</a:t>
          </a:r>
          <a:r>
            <a:rPr kumimoji="1" lang="en-US" altLang="ja-JP" sz="1100">
              <a:solidFill>
                <a:schemeClr val="dk1"/>
              </a:solidFill>
              <a:effectLst/>
              <a:latin typeface="+mn-lt"/>
              <a:ea typeface="+mn-ea"/>
              <a:cs typeface="+mn-cs"/>
            </a:rPr>
            <a:t>6</a:t>
          </a:r>
          <a:r>
            <a:rPr kumimoji="1" lang="ja-JP" altLang="ja-JP" sz="1100">
              <a:solidFill>
                <a:schemeClr val="dk1"/>
              </a:solidFill>
              <a:effectLst/>
              <a:latin typeface="+mn-lt"/>
              <a:ea typeface="+mn-ea"/>
              <a:cs typeface="+mn-cs"/>
            </a:rPr>
            <a:t>か月以内に撮影したものとし、</a:t>
          </a:r>
          <a:r>
            <a:rPr kumimoji="1" lang="en-US" altLang="ja-JP" sz="1100">
              <a:solidFill>
                <a:schemeClr val="dk1"/>
              </a:solidFill>
              <a:effectLst/>
              <a:latin typeface="+mn-lt"/>
              <a:ea typeface="+mn-ea"/>
              <a:cs typeface="+mn-cs"/>
            </a:rPr>
            <a:t>50KB</a:t>
          </a:r>
          <a:r>
            <a:rPr kumimoji="1" lang="ja-JP" altLang="ja-JP" sz="1100">
              <a:solidFill>
                <a:schemeClr val="dk1"/>
              </a:solidFill>
              <a:effectLst/>
              <a:latin typeface="+mn-lt"/>
              <a:ea typeface="+mn-ea"/>
              <a:cs typeface="+mn-cs"/>
            </a:rPr>
            <a:t>以下のものを貼り付けること。</a:t>
          </a:r>
          <a:endParaRPr lang="ja-JP" altLang="ja-JP">
            <a:effectLst/>
          </a:endParaRPr>
        </a:p>
        <a:p>
          <a:r>
            <a:rPr kumimoji="1" lang="ja-JP" altLang="ja-JP" sz="1100">
              <a:solidFill>
                <a:schemeClr val="dk1"/>
              </a:solidFill>
              <a:effectLst/>
              <a:latin typeface="+mn-lt"/>
              <a:ea typeface="+mn-ea"/>
              <a:cs typeface="+mn-cs"/>
            </a:rPr>
            <a:t>　大きさの調整をして枠内に収めること（写真の縦横比は変更しない。枠内</a:t>
          </a:r>
          <a:r>
            <a:rPr kumimoji="1" lang="ja-JP" altLang="en-US" sz="1100">
              <a:solidFill>
                <a:schemeClr val="dk1"/>
              </a:solidFill>
              <a:effectLst/>
              <a:latin typeface="+mn-lt"/>
              <a:ea typeface="+mn-ea"/>
              <a:cs typeface="+mn-cs"/>
            </a:rPr>
            <a:t>に</a:t>
          </a:r>
          <a:r>
            <a:rPr kumimoji="1" lang="ja-JP" altLang="ja-JP" sz="1100">
              <a:solidFill>
                <a:schemeClr val="dk1"/>
              </a:solidFill>
              <a:effectLst/>
              <a:latin typeface="+mn-lt"/>
              <a:ea typeface="+mn-ea"/>
              <a:cs typeface="+mn-cs"/>
            </a:rPr>
            <a:t>空白ができても可）</a:t>
          </a:r>
          <a:r>
            <a:rPr kumimoji="1" lang="ja-JP" altLang="en-US"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応募者</a:t>
          </a:r>
          <a:r>
            <a:rPr kumimoji="1" lang="ja-JP" altLang="ja-JP" sz="1100">
              <a:solidFill>
                <a:schemeClr val="dk1"/>
              </a:solidFill>
              <a:effectLst/>
              <a:latin typeface="+mn-lt"/>
              <a:ea typeface="+mn-ea"/>
              <a:cs typeface="+mn-cs"/>
            </a:rPr>
            <a:t>本人が入力すること</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手書き不可</a:t>
          </a:r>
          <a:r>
            <a:rPr kumimoji="1" lang="ja-JP" altLang="en-US"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a:t>
          </a:r>
          <a:endParaRPr lang="ja-JP" altLang="ja-JP">
            <a:effectLst/>
          </a:endParaRPr>
        </a:p>
        <a:p>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各項目ともセル内に収まるよう入力し、行の追加・高さの調整はしないこと。</a:t>
          </a:r>
          <a:endParaRPr kumimoji="1" lang="en-US" altLang="ja-JP" sz="11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ja-JP" sz="1100">
              <a:solidFill>
                <a:schemeClr val="dk1"/>
              </a:solidFill>
              <a:effectLst/>
              <a:latin typeface="+mn-lt"/>
              <a:ea typeface="+mn-ea"/>
              <a:cs typeface="+mn-cs"/>
            </a:rPr>
            <a:t>●ワークシートをコピーして編集しないこと、また、ワークシート名も変更しないこと。</a:t>
          </a:r>
          <a:endParaRPr lang="ja-JP" altLang="ja-JP">
            <a:effectLst/>
          </a:endParaRPr>
        </a:p>
        <a:p>
          <a:endParaRPr lang="ja-JP" altLang="ja-JP">
            <a:effectLst/>
          </a:endParaRPr>
        </a:p>
      </xdr:txBody>
    </xdr:sp>
    <xdr:clientData/>
  </xdr:twoCellAnchor>
  <xdr:twoCellAnchor>
    <xdr:from>
      <xdr:col>30</xdr:col>
      <xdr:colOff>66136</xdr:colOff>
      <xdr:row>2</xdr:row>
      <xdr:rowOff>175763</xdr:rowOff>
    </xdr:from>
    <xdr:to>
      <xdr:col>32</xdr:col>
      <xdr:colOff>104236</xdr:colOff>
      <xdr:row>4</xdr:row>
      <xdr:rowOff>29294</xdr:rowOff>
    </xdr:to>
    <xdr:sp macro="" textlink="">
      <xdr:nvSpPr>
        <xdr:cNvPr id="4" name="正方形/長方形 3">
          <a:extLst>
            <a:ext uri="{FF2B5EF4-FFF2-40B4-BE49-F238E27FC236}">
              <a16:creationId xmlns:a16="http://schemas.microsoft.com/office/drawing/2014/main" id="{0D1ADA16-6F0C-478C-BE59-4EF244774608}"/>
            </a:ext>
          </a:extLst>
        </xdr:cNvPr>
        <xdr:cNvSpPr/>
      </xdr:nvSpPr>
      <xdr:spPr>
        <a:xfrm>
          <a:off x="7173943" y="580126"/>
          <a:ext cx="451449" cy="203979"/>
        </a:xfrm>
        <a:prstGeom prst="rect">
          <a:avLst/>
        </a:prstGeom>
        <a:solidFill>
          <a:schemeClr val="accent4">
            <a:lumMod val="20000"/>
            <a:lumOff val="80000"/>
          </a:schemeClr>
        </a:solidFill>
        <a:ln w="254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2363AD-8C1A-4B9A-BEEE-82AA508E3A66}">
  <sheetPr>
    <tabColor theme="7" tint="0.79998168889431442"/>
    <pageSetUpPr fitToPage="1"/>
  </sheetPr>
  <dimension ref="A1:AP107"/>
  <sheetViews>
    <sheetView tabSelected="1" view="pageBreakPreview" zoomScale="106" zoomScaleNormal="100" zoomScaleSheetLayoutView="106" workbookViewId="0">
      <selection activeCell="U3" sqref="U3"/>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3.62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21" t="s">
        <v>27</v>
      </c>
    </row>
    <row r="2" spans="1:42" s="23" customFormat="1" ht="19.5" customHeight="1">
      <c r="A2" s="89" t="s">
        <v>203</v>
      </c>
      <c r="B2" s="89"/>
      <c r="C2" s="89"/>
      <c r="D2" s="89"/>
      <c r="E2" s="89"/>
      <c r="F2" s="89"/>
      <c r="G2" s="89"/>
      <c r="H2" s="89"/>
      <c r="I2" s="89"/>
      <c r="J2" s="89"/>
      <c r="K2" s="89"/>
      <c r="L2" s="89"/>
      <c r="M2" s="89"/>
      <c r="N2" s="89"/>
      <c r="O2" s="89"/>
      <c r="P2" s="89"/>
      <c r="Q2" s="89"/>
      <c r="R2" s="89"/>
      <c r="S2" s="89"/>
      <c r="T2" s="89"/>
      <c r="U2" s="89"/>
      <c r="V2" s="89"/>
      <c r="W2" s="89"/>
      <c r="X2" s="89"/>
      <c r="Y2" s="89"/>
      <c r="Z2" s="89"/>
      <c r="AA2" s="22"/>
      <c r="AB2" s="22"/>
      <c r="AC2" s="17"/>
      <c r="AD2" s="22"/>
      <c r="AE2" s="22"/>
      <c r="AF2" s="22"/>
      <c r="AG2" s="22"/>
      <c r="AH2" s="22"/>
    </row>
    <row r="3" spans="1:42" ht="15.75" customHeight="1">
      <c r="S3" s="194" t="s">
        <v>2</v>
      </c>
      <c r="T3" s="194"/>
      <c r="U3" s="24"/>
      <c r="V3" s="17" t="s">
        <v>8</v>
      </c>
      <c r="W3" s="24"/>
      <c r="X3" s="17" t="s">
        <v>7</v>
      </c>
      <c r="Y3" s="24"/>
      <c r="Z3" s="17" t="s">
        <v>20</v>
      </c>
      <c r="AC3" s="25"/>
    </row>
    <row r="4" spans="1:42">
      <c r="A4" s="17" t="s">
        <v>25</v>
      </c>
    </row>
    <row r="5" spans="1:42" ht="8.25" customHeight="1">
      <c r="Q5" s="26"/>
      <c r="R5" s="26"/>
      <c r="S5" s="20"/>
      <c r="T5" s="20"/>
      <c r="U5" s="20"/>
      <c r="V5" s="20"/>
      <c r="W5" s="20"/>
      <c r="X5" s="20"/>
      <c r="Y5" s="20"/>
      <c r="Z5" s="20"/>
    </row>
    <row r="6" spans="1:42" ht="52.5" customHeight="1">
      <c r="A6" s="199" t="s">
        <v>204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27"/>
      <c r="AB6" s="27"/>
      <c r="AC6" s="27"/>
      <c r="AD6" s="27"/>
      <c r="AE6" s="27"/>
      <c r="AF6" s="27"/>
      <c r="AG6" s="27"/>
      <c r="AH6" s="27"/>
    </row>
    <row r="7" spans="1:42" ht="15" customHeight="1">
      <c r="A7" s="200" t="s">
        <v>3</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7"/>
      <c r="AB7" s="27"/>
      <c r="AC7" s="27"/>
      <c r="AD7" s="27"/>
      <c r="AE7" s="27"/>
      <c r="AF7" s="27"/>
      <c r="AG7" s="27"/>
      <c r="AH7" s="27"/>
    </row>
    <row r="8" spans="1:42" ht="8.25" customHeight="1"/>
    <row r="9" spans="1:42" ht="15" customHeight="1">
      <c r="A9" s="99" t="s">
        <v>24</v>
      </c>
      <c r="B9" s="99"/>
      <c r="C9" s="99"/>
      <c r="D9" s="99"/>
      <c r="E9" s="99"/>
      <c r="F9" s="99"/>
      <c r="G9" s="99"/>
      <c r="H9" s="99"/>
      <c r="I9" s="99"/>
      <c r="J9" s="99"/>
      <c r="K9" s="99"/>
      <c r="L9" s="99"/>
      <c r="M9" s="99"/>
      <c r="N9" s="99"/>
      <c r="O9" s="99"/>
      <c r="P9" s="99"/>
      <c r="Q9" s="99"/>
      <c r="R9" s="99"/>
      <c r="S9" s="99"/>
      <c r="T9" s="99"/>
      <c r="U9" s="99"/>
      <c r="V9" s="208" t="s">
        <v>186</v>
      </c>
      <c r="W9" s="208"/>
      <c r="X9" s="208"/>
      <c r="Y9" s="208"/>
      <c r="Z9" s="209"/>
    </row>
    <row r="10" spans="1:42" ht="26.25" customHeight="1">
      <c r="A10" s="214" t="s">
        <v>142</v>
      </c>
      <c r="B10" s="215"/>
      <c r="C10" s="215"/>
      <c r="D10" s="187"/>
      <c r="E10" s="187"/>
      <c r="F10" s="187"/>
      <c r="G10" s="187"/>
      <c r="H10" s="187"/>
      <c r="I10" s="187"/>
      <c r="J10" s="187"/>
      <c r="K10" s="187"/>
      <c r="L10" s="187"/>
      <c r="M10" s="187"/>
      <c r="N10" s="187"/>
      <c r="O10" s="187"/>
      <c r="P10" s="187"/>
      <c r="Q10" s="187"/>
      <c r="R10" s="187"/>
      <c r="S10" s="187"/>
      <c r="T10" s="187"/>
      <c r="U10" s="187"/>
      <c r="V10" s="210"/>
      <c r="W10" s="210"/>
      <c r="X10" s="210"/>
      <c r="Y10" s="210"/>
      <c r="Z10" s="211"/>
    </row>
    <row r="11" spans="1:42" ht="26.25" customHeight="1">
      <c r="A11" s="201" t="s">
        <v>172</v>
      </c>
      <c r="B11" s="202"/>
      <c r="C11" s="203"/>
      <c r="D11" s="204"/>
      <c r="E11" s="205"/>
      <c r="F11" s="205"/>
      <c r="G11" s="205"/>
      <c r="H11" s="205"/>
      <c r="I11" s="205"/>
      <c r="J11" s="205"/>
      <c r="K11" s="205"/>
      <c r="L11" s="205"/>
      <c r="M11" s="205"/>
      <c r="N11" s="205"/>
      <c r="O11" s="205"/>
      <c r="P11" s="205"/>
      <c r="Q11" s="205"/>
      <c r="R11" s="205"/>
      <c r="S11" s="205"/>
      <c r="T11" s="205"/>
      <c r="U11" s="206"/>
      <c r="V11" s="210"/>
      <c r="W11" s="210"/>
      <c r="X11" s="210"/>
      <c r="Y11" s="210"/>
      <c r="Z11" s="211"/>
    </row>
    <row r="12" spans="1:42" ht="26.25" customHeight="1" thickBot="1">
      <c r="A12" s="216" t="s">
        <v>23</v>
      </c>
      <c r="B12" s="216"/>
      <c r="C12" s="216"/>
      <c r="D12" s="116"/>
      <c r="E12" s="116"/>
      <c r="F12" s="116"/>
      <c r="G12" s="116"/>
      <c r="H12" s="116"/>
      <c r="I12" s="116"/>
      <c r="J12" s="116"/>
      <c r="K12" s="116"/>
      <c r="L12" s="116"/>
      <c r="M12" s="116"/>
      <c r="N12" s="116"/>
      <c r="O12" s="116"/>
      <c r="P12" s="116"/>
      <c r="Q12" s="116"/>
      <c r="R12" s="116"/>
      <c r="S12" s="116"/>
      <c r="T12" s="116"/>
      <c r="U12" s="116"/>
      <c r="V12" s="210"/>
      <c r="W12" s="210"/>
      <c r="X12" s="210"/>
      <c r="Y12" s="210"/>
      <c r="Z12" s="211"/>
    </row>
    <row r="13" spans="1:42" ht="18" customHeight="1" thickTop="1">
      <c r="A13" s="207" t="s">
        <v>187</v>
      </c>
      <c r="B13" s="207"/>
      <c r="C13" s="207"/>
      <c r="D13" s="207"/>
      <c r="E13" s="207"/>
      <c r="F13" s="207"/>
      <c r="G13" s="207"/>
      <c r="H13" s="207"/>
      <c r="I13" s="207"/>
      <c r="J13" s="207"/>
      <c r="K13" s="207"/>
      <c r="L13" s="207"/>
      <c r="M13" s="207"/>
      <c r="N13" s="207"/>
      <c r="O13" s="207"/>
      <c r="P13" s="207"/>
      <c r="Q13" s="207"/>
      <c r="R13" s="207"/>
      <c r="S13" s="207"/>
      <c r="T13" s="207"/>
      <c r="U13" s="207"/>
      <c r="V13" s="212"/>
      <c r="W13" s="212"/>
      <c r="X13" s="212"/>
      <c r="Y13" s="212"/>
      <c r="Z13" s="213"/>
    </row>
    <row r="14" spans="1:42" ht="15" customHeight="1">
      <c r="A14" s="99" t="s">
        <v>158</v>
      </c>
      <c r="B14" s="99"/>
      <c r="C14" s="99"/>
      <c r="D14" s="99"/>
      <c r="E14" s="99"/>
      <c r="F14" s="99"/>
      <c r="G14" s="99"/>
      <c r="H14" s="99"/>
      <c r="I14" s="99" t="s">
        <v>4</v>
      </c>
      <c r="J14" s="99"/>
      <c r="K14" s="99"/>
      <c r="L14" s="99"/>
      <c r="M14" s="99"/>
      <c r="N14" s="99"/>
      <c r="O14" s="99"/>
      <c r="P14" s="99"/>
      <c r="Q14" s="99"/>
      <c r="R14" s="99" t="s">
        <v>138</v>
      </c>
      <c r="S14" s="99"/>
      <c r="T14" s="99"/>
      <c r="U14" s="99"/>
      <c r="V14" s="99"/>
      <c r="W14" s="99"/>
      <c r="X14" s="99"/>
      <c r="Y14" s="99"/>
      <c r="Z14" s="99"/>
    </row>
    <row r="15" spans="1:42" ht="26.25" customHeight="1">
      <c r="A15" s="163"/>
      <c r="B15" s="163"/>
      <c r="C15" s="163"/>
      <c r="D15" s="163"/>
      <c r="E15" s="163"/>
      <c r="F15" s="163"/>
      <c r="G15" s="163"/>
      <c r="H15" s="163"/>
      <c r="I15" s="164"/>
      <c r="J15" s="164"/>
      <c r="K15" s="164"/>
      <c r="L15" s="164"/>
      <c r="M15" s="164"/>
      <c r="N15" s="164"/>
      <c r="O15" s="164"/>
      <c r="P15" s="164"/>
      <c r="Q15" s="164"/>
      <c r="R15" s="164"/>
      <c r="S15" s="164"/>
      <c r="T15" s="164"/>
      <c r="U15" s="164"/>
      <c r="V15" s="164"/>
      <c r="W15" s="164"/>
      <c r="X15" s="164"/>
      <c r="Y15" s="164"/>
      <c r="Z15" s="164"/>
      <c r="AB15" s="28"/>
      <c r="AC15" s="28"/>
      <c r="AD15" s="28"/>
      <c r="AE15" s="28"/>
      <c r="AF15" s="28"/>
      <c r="AG15" s="28"/>
      <c r="AH15" s="28"/>
      <c r="AI15" s="28"/>
      <c r="AJ15" s="28"/>
      <c r="AK15" s="28"/>
      <c r="AL15" s="28"/>
      <c r="AM15" s="28"/>
      <c r="AN15" s="28"/>
      <c r="AO15" s="28"/>
      <c r="AP15" s="28"/>
    </row>
    <row r="16" spans="1:42" ht="16.5" customHeight="1">
      <c r="A16" s="100" t="s">
        <v>124</v>
      </c>
      <c r="B16" s="110"/>
      <c r="C16" s="110"/>
      <c r="D16" s="110"/>
      <c r="E16" s="110"/>
      <c r="F16" s="110"/>
      <c r="G16" s="110"/>
      <c r="H16" s="111"/>
      <c r="I16" s="114" t="s">
        <v>125</v>
      </c>
      <c r="J16" s="115"/>
      <c r="K16" s="115"/>
      <c r="L16" s="113"/>
      <c r="M16" s="114" t="s">
        <v>143</v>
      </c>
      <c r="N16" s="188"/>
      <c r="O16" s="188"/>
      <c r="P16" s="188"/>
      <c r="Q16" s="188"/>
      <c r="R16" s="188"/>
      <c r="S16" s="188"/>
      <c r="T16" s="114" t="s">
        <v>144</v>
      </c>
      <c r="U16" s="188"/>
      <c r="V16" s="188"/>
      <c r="W16" s="188"/>
      <c r="X16" s="188"/>
      <c r="Y16" s="188"/>
      <c r="Z16" s="189"/>
      <c r="AA16" s="29"/>
      <c r="AC16" s="30"/>
    </row>
    <row r="17" spans="1:32" ht="26.25" customHeight="1" thickBot="1">
      <c r="A17" s="164" t="s">
        <v>214</v>
      </c>
      <c r="B17" s="164"/>
      <c r="C17" s="164"/>
      <c r="D17" s="164"/>
      <c r="E17" s="164"/>
      <c r="F17" s="164"/>
      <c r="G17" s="164"/>
      <c r="H17" s="164"/>
      <c r="I17" s="196"/>
      <c r="J17" s="103"/>
      <c r="K17" s="112" t="s">
        <v>32</v>
      </c>
      <c r="L17" s="113"/>
      <c r="M17" s="103"/>
      <c r="N17" s="115"/>
      <c r="O17" s="115"/>
      <c r="P17" s="31" t="s">
        <v>174</v>
      </c>
      <c r="Q17" s="195"/>
      <c r="R17" s="110"/>
      <c r="S17" s="32" t="s">
        <v>175</v>
      </c>
      <c r="T17" s="190"/>
      <c r="U17" s="188"/>
      <c r="V17" s="188"/>
      <c r="W17" s="33" t="s">
        <v>174</v>
      </c>
      <c r="X17" s="104"/>
      <c r="Y17" s="191"/>
      <c r="Z17" s="34" t="s">
        <v>175</v>
      </c>
      <c r="AA17" s="30"/>
      <c r="AC17" s="30"/>
    </row>
    <row r="18" spans="1:32" ht="18.75" customHeight="1" thickTop="1">
      <c r="A18" s="165" t="s">
        <v>185</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7"/>
      <c r="AA18" s="30"/>
      <c r="AC18" s="30"/>
    </row>
    <row r="19" spans="1:32" ht="15" customHeight="1">
      <c r="A19" s="99" t="s">
        <v>158</v>
      </c>
      <c r="B19" s="99"/>
      <c r="C19" s="99"/>
      <c r="D19" s="99"/>
      <c r="E19" s="99"/>
      <c r="F19" s="99"/>
      <c r="G19" s="99"/>
      <c r="H19" s="99"/>
      <c r="I19" s="99" t="s">
        <v>4</v>
      </c>
      <c r="J19" s="99"/>
      <c r="K19" s="99"/>
      <c r="L19" s="99"/>
      <c r="M19" s="99"/>
      <c r="N19" s="99"/>
      <c r="O19" s="99"/>
      <c r="P19" s="99"/>
      <c r="Q19" s="99"/>
      <c r="R19" s="99" t="s">
        <v>138</v>
      </c>
      <c r="S19" s="99"/>
      <c r="T19" s="99"/>
      <c r="U19" s="99"/>
      <c r="V19" s="99"/>
      <c r="W19" s="99"/>
      <c r="X19" s="99"/>
      <c r="Y19" s="99"/>
      <c r="Z19" s="99"/>
    </row>
    <row r="20" spans="1:32" ht="26.25" customHeight="1">
      <c r="A20" s="163"/>
      <c r="B20" s="163"/>
      <c r="C20" s="163"/>
      <c r="D20" s="163"/>
      <c r="E20" s="163"/>
      <c r="F20" s="163"/>
      <c r="G20" s="163"/>
      <c r="H20" s="163"/>
      <c r="I20" s="164"/>
      <c r="J20" s="164"/>
      <c r="K20" s="164"/>
      <c r="L20" s="164"/>
      <c r="M20" s="164"/>
      <c r="N20" s="164"/>
      <c r="O20" s="164"/>
      <c r="P20" s="164"/>
      <c r="Q20" s="164"/>
      <c r="R20" s="164"/>
      <c r="S20" s="164"/>
      <c r="T20" s="164"/>
      <c r="U20" s="164"/>
      <c r="V20" s="164"/>
      <c r="W20" s="164"/>
      <c r="X20" s="164"/>
      <c r="Y20" s="164"/>
      <c r="Z20" s="164"/>
      <c r="AA20" s="35"/>
      <c r="AB20" s="35"/>
      <c r="AC20" s="35"/>
      <c r="AD20" s="35"/>
      <c r="AE20" s="35"/>
      <c r="AF20" s="35"/>
    </row>
    <row r="21" spans="1:32" s="36" customFormat="1" ht="15" customHeight="1">
      <c r="A21" s="100" t="s">
        <v>124</v>
      </c>
      <c r="B21" s="110"/>
      <c r="C21" s="110"/>
      <c r="D21" s="110"/>
      <c r="E21" s="110"/>
      <c r="F21" s="110"/>
      <c r="G21" s="110"/>
      <c r="H21" s="111"/>
      <c r="I21" s="114" t="s">
        <v>125</v>
      </c>
      <c r="J21" s="115"/>
      <c r="K21" s="115"/>
      <c r="L21" s="113"/>
      <c r="M21" s="83"/>
      <c r="N21" s="84"/>
      <c r="O21" s="84"/>
      <c r="P21" s="84"/>
      <c r="Q21" s="84"/>
      <c r="R21" s="84"/>
      <c r="S21" s="84"/>
      <c r="T21" s="84"/>
      <c r="U21" s="84"/>
      <c r="V21" s="84"/>
      <c r="W21" s="84"/>
      <c r="X21" s="84"/>
      <c r="Y21" s="84"/>
      <c r="Z21" s="85"/>
    </row>
    <row r="22" spans="1:32" s="36" customFormat="1" ht="26.25" customHeight="1" thickBot="1">
      <c r="A22" s="247" t="s">
        <v>214</v>
      </c>
      <c r="B22" s="247"/>
      <c r="C22" s="247"/>
      <c r="D22" s="247"/>
      <c r="E22" s="247"/>
      <c r="F22" s="247"/>
      <c r="G22" s="247"/>
      <c r="H22" s="247"/>
      <c r="I22" s="248"/>
      <c r="J22" s="249"/>
      <c r="K22" s="250" t="s">
        <v>32</v>
      </c>
      <c r="L22" s="251"/>
      <c r="M22" s="86"/>
      <c r="N22" s="87"/>
      <c r="O22" s="87"/>
      <c r="P22" s="87"/>
      <c r="Q22" s="87"/>
      <c r="R22" s="87"/>
      <c r="S22" s="87"/>
      <c r="T22" s="87"/>
      <c r="U22" s="87"/>
      <c r="V22" s="87"/>
      <c r="W22" s="87"/>
      <c r="X22" s="87"/>
      <c r="Y22" s="87"/>
      <c r="Z22" s="88"/>
    </row>
    <row r="23" spans="1:32" s="36" customFormat="1" ht="15" customHeight="1" thickTop="1">
      <c r="A23" s="172" t="s">
        <v>130</v>
      </c>
      <c r="B23" s="173"/>
      <c r="C23" s="173"/>
      <c r="D23" s="173"/>
      <c r="E23" s="173"/>
      <c r="F23" s="173"/>
      <c r="G23" s="173"/>
      <c r="H23" s="174"/>
      <c r="I23" s="175" t="s">
        <v>131</v>
      </c>
      <c r="J23" s="176"/>
      <c r="K23" s="176"/>
      <c r="L23" s="176"/>
      <c r="M23" s="177"/>
      <c r="N23" s="177"/>
      <c r="O23" s="177"/>
      <c r="P23" s="178"/>
      <c r="Q23" s="179" t="s">
        <v>132</v>
      </c>
      <c r="R23" s="180"/>
      <c r="S23" s="180"/>
      <c r="T23" s="180"/>
      <c r="U23" s="180"/>
      <c r="V23" s="180"/>
      <c r="W23" s="180"/>
      <c r="X23" s="180"/>
      <c r="Y23" s="180"/>
      <c r="Z23" s="181"/>
    </row>
    <row r="24" spans="1:32" s="36" customFormat="1" ht="26.25" customHeight="1">
      <c r="A24" s="182"/>
      <c r="B24" s="168"/>
      <c r="C24" s="183"/>
      <c r="D24" s="183"/>
      <c r="E24" s="183"/>
      <c r="F24" s="183"/>
      <c r="G24" s="183"/>
      <c r="H24" s="184"/>
      <c r="I24" s="169" t="s">
        <v>212</v>
      </c>
      <c r="J24" s="170"/>
      <c r="K24" s="170"/>
      <c r="L24" s="170"/>
      <c r="M24" s="170"/>
      <c r="N24" s="170"/>
      <c r="O24" s="170"/>
      <c r="P24" s="171"/>
      <c r="Q24" s="168"/>
      <c r="R24" s="110"/>
      <c r="S24" s="110"/>
      <c r="T24" s="37" t="s">
        <v>30</v>
      </c>
      <c r="U24" s="195"/>
      <c r="V24" s="195"/>
      <c r="W24" s="37" t="s">
        <v>29</v>
      </c>
      <c r="X24" s="195"/>
      <c r="Y24" s="195"/>
      <c r="Z24" s="38" t="s">
        <v>28</v>
      </c>
    </row>
    <row r="25" spans="1:32" s="36" customFormat="1" ht="15" customHeight="1">
      <c r="A25" s="99" t="s">
        <v>22</v>
      </c>
      <c r="B25" s="99"/>
      <c r="C25" s="99"/>
      <c r="D25" s="99"/>
      <c r="E25" s="99"/>
      <c r="F25" s="99"/>
      <c r="G25" s="99"/>
      <c r="H25" s="99"/>
      <c r="I25" s="99"/>
      <c r="J25" s="99"/>
      <c r="K25" s="99"/>
      <c r="L25" s="99"/>
      <c r="M25" s="99"/>
      <c r="N25" s="99"/>
      <c r="O25" s="99"/>
      <c r="P25" s="99"/>
      <c r="Q25" s="100" t="s">
        <v>21</v>
      </c>
      <c r="R25" s="101"/>
      <c r="S25" s="101"/>
      <c r="T25" s="101"/>
      <c r="U25" s="101"/>
      <c r="V25" s="101"/>
      <c r="W25" s="101"/>
      <c r="X25" s="101"/>
      <c r="Y25" s="101"/>
      <c r="Z25" s="102"/>
    </row>
    <row r="26" spans="1:32" s="43" customFormat="1" ht="26.25" customHeight="1">
      <c r="A26" s="103"/>
      <c r="B26" s="104"/>
      <c r="C26" s="104"/>
      <c r="D26" s="37" t="s">
        <v>8</v>
      </c>
      <c r="E26" s="39"/>
      <c r="F26" s="37" t="s">
        <v>7</v>
      </c>
      <c r="G26" s="39"/>
      <c r="H26" s="37" t="s">
        <v>20</v>
      </c>
      <c r="I26" s="40" t="s">
        <v>206</v>
      </c>
      <c r="J26" s="41"/>
      <c r="K26" s="41"/>
      <c r="L26" s="41"/>
      <c r="M26" s="41"/>
      <c r="N26" s="197" t="e">
        <f>'一覧（縦）'!B15</f>
        <v>#VALUE!</v>
      </c>
      <c r="O26" s="197"/>
      <c r="P26" s="42" t="s">
        <v>19</v>
      </c>
      <c r="Q26" s="198" t="s">
        <v>141</v>
      </c>
      <c r="R26" s="104"/>
      <c r="S26" s="104"/>
      <c r="T26" s="104"/>
      <c r="U26" s="104"/>
      <c r="V26" s="104"/>
      <c r="W26" s="104"/>
      <c r="X26" s="104"/>
      <c r="Y26" s="104"/>
      <c r="Z26" s="196"/>
    </row>
    <row r="27" spans="1:32" s="43" customFormat="1" ht="1.5" customHeight="1">
      <c r="A27" s="44"/>
      <c r="B27" s="44"/>
      <c r="C27" s="44"/>
      <c r="D27" s="17"/>
      <c r="E27" s="30"/>
      <c r="F27" s="17"/>
      <c r="G27" s="30"/>
      <c r="H27" s="17"/>
      <c r="I27" s="35"/>
      <c r="J27" s="36"/>
      <c r="K27" s="36"/>
      <c r="L27" s="36"/>
      <c r="M27" s="36"/>
      <c r="N27" s="45"/>
      <c r="O27" s="45"/>
      <c r="P27" s="35"/>
      <c r="Q27" s="44"/>
      <c r="R27" s="44"/>
      <c r="S27" s="44"/>
      <c r="T27" s="44"/>
      <c r="U27" s="44"/>
      <c r="V27" s="44"/>
      <c r="W27" s="44"/>
      <c r="X27" s="44"/>
      <c r="Y27" s="44"/>
      <c r="Z27" s="44"/>
    </row>
    <row r="28" spans="1:32" s="43" customFormat="1" ht="18" customHeight="1">
      <c r="A28" s="17" t="s">
        <v>205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B28" s="17"/>
    </row>
    <row r="29" spans="1:32" s="43" customFormat="1" ht="37.5" customHeight="1">
      <c r="A29" s="90" t="s">
        <v>188</v>
      </c>
      <c r="B29" s="91"/>
      <c r="C29" s="91"/>
      <c r="D29" s="91"/>
      <c r="E29" s="91"/>
      <c r="F29" s="91"/>
      <c r="G29" s="91"/>
      <c r="H29" s="91"/>
      <c r="I29" s="91"/>
      <c r="J29" s="91"/>
      <c r="K29" s="91"/>
      <c r="L29" s="91"/>
      <c r="M29" s="120"/>
      <c r="N29" s="94" t="s">
        <v>51</v>
      </c>
      <c r="O29" s="95"/>
      <c r="P29" s="95"/>
      <c r="Q29" s="95"/>
      <c r="R29" s="95"/>
      <c r="S29" s="95"/>
      <c r="T29" s="95"/>
      <c r="U29" s="95"/>
      <c r="V29" s="95"/>
      <c r="W29" s="95"/>
      <c r="X29" s="95"/>
      <c r="Y29" s="95"/>
      <c r="Z29" s="119"/>
    </row>
    <row r="30" spans="1:32" s="43" customFormat="1" ht="27" customHeight="1">
      <c r="A30" s="105" t="s">
        <v>48</v>
      </c>
      <c r="B30" s="106"/>
      <c r="C30" s="106"/>
      <c r="D30" s="106"/>
      <c r="E30" s="106"/>
      <c r="F30" s="106"/>
      <c r="G30" s="106"/>
      <c r="H30" s="117"/>
      <c r="I30" s="118"/>
      <c r="J30" s="118"/>
      <c r="K30" s="118"/>
      <c r="L30" s="118"/>
      <c r="M30" s="46" t="s">
        <v>17</v>
      </c>
      <c r="N30" s="105" t="s">
        <v>44</v>
      </c>
      <c r="O30" s="106"/>
      <c r="P30" s="106"/>
      <c r="Q30" s="106"/>
      <c r="R30" s="106"/>
      <c r="S30" s="106"/>
      <c r="T30" s="106"/>
      <c r="U30" s="117"/>
      <c r="V30" s="118"/>
      <c r="W30" s="118"/>
      <c r="X30" s="118"/>
      <c r="Y30" s="118"/>
      <c r="Z30" s="46" t="s">
        <v>17</v>
      </c>
    </row>
    <row r="31" spans="1:32" s="43" customFormat="1" ht="27" customHeight="1">
      <c r="A31" s="105" t="s">
        <v>39</v>
      </c>
      <c r="B31" s="106"/>
      <c r="C31" s="106"/>
      <c r="D31" s="106"/>
      <c r="E31" s="106"/>
      <c r="F31" s="106"/>
      <c r="G31" s="107"/>
      <c r="H31" s="108"/>
      <c r="I31" s="109"/>
      <c r="J31" s="109"/>
      <c r="K31" s="109"/>
      <c r="L31" s="109"/>
      <c r="M31" s="46" t="s">
        <v>17</v>
      </c>
      <c r="N31" s="96" t="s">
        <v>145</v>
      </c>
      <c r="O31" s="97"/>
      <c r="P31" s="97"/>
      <c r="Q31" s="97"/>
      <c r="R31" s="97"/>
      <c r="S31" s="97"/>
      <c r="T31" s="97"/>
      <c r="U31" s="92"/>
      <c r="V31" s="93"/>
      <c r="W31" s="93"/>
      <c r="X31" s="93"/>
      <c r="Y31" s="93"/>
      <c r="Z31" s="46" t="s">
        <v>17</v>
      </c>
    </row>
    <row r="32" spans="1:32" s="43" customFormat="1" ht="27" customHeight="1">
      <c r="A32" s="105" t="s">
        <v>40</v>
      </c>
      <c r="B32" s="106"/>
      <c r="C32" s="106"/>
      <c r="D32" s="106"/>
      <c r="E32" s="106"/>
      <c r="F32" s="106"/>
      <c r="G32" s="107"/>
      <c r="H32" s="108"/>
      <c r="I32" s="109"/>
      <c r="J32" s="109"/>
      <c r="K32" s="109"/>
      <c r="L32" s="109"/>
      <c r="M32" s="46" t="s">
        <v>17</v>
      </c>
      <c r="N32" s="96" t="s">
        <v>146</v>
      </c>
      <c r="O32" s="97"/>
      <c r="P32" s="97"/>
      <c r="Q32" s="97"/>
      <c r="R32" s="97"/>
      <c r="S32" s="97"/>
      <c r="T32" s="97"/>
      <c r="U32" s="92"/>
      <c r="V32" s="93"/>
      <c r="W32" s="93"/>
      <c r="X32" s="93"/>
      <c r="Y32" s="93"/>
      <c r="Z32" s="46" t="s">
        <v>17</v>
      </c>
      <c r="AA32" s="47" t="str">
        <f>IF(H37&lt;0,"★支出が収入を上回らないように修正してください。収入を上回る支出を貯金の取り崩しや借金で賄う場合は⑤または⑥に計上してください。","")</f>
        <v/>
      </c>
    </row>
    <row r="33" spans="1:38" s="36" customFormat="1" ht="27" customHeight="1">
      <c r="A33" s="105" t="s">
        <v>41</v>
      </c>
      <c r="B33" s="106"/>
      <c r="C33" s="106"/>
      <c r="D33" s="106"/>
      <c r="E33" s="106"/>
      <c r="F33" s="106"/>
      <c r="G33" s="107"/>
      <c r="H33" s="92"/>
      <c r="I33" s="93"/>
      <c r="J33" s="93"/>
      <c r="K33" s="93"/>
      <c r="L33" s="93"/>
      <c r="M33" s="46" t="s">
        <v>17</v>
      </c>
      <c r="N33" s="96" t="s">
        <v>147</v>
      </c>
      <c r="O33" s="97"/>
      <c r="P33" s="97"/>
      <c r="Q33" s="97"/>
      <c r="R33" s="97"/>
      <c r="S33" s="97"/>
      <c r="T33" s="98"/>
      <c r="U33" s="92"/>
      <c r="V33" s="93"/>
      <c r="W33" s="93"/>
      <c r="X33" s="93"/>
      <c r="Y33" s="93"/>
      <c r="Z33" s="46" t="s">
        <v>17</v>
      </c>
    </row>
    <row r="34" spans="1:38" ht="27" customHeight="1">
      <c r="A34" s="105" t="s">
        <v>42</v>
      </c>
      <c r="B34" s="106"/>
      <c r="C34" s="106"/>
      <c r="D34" s="106"/>
      <c r="E34" s="106"/>
      <c r="F34" s="106"/>
      <c r="G34" s="107"/>
      <c r="H34" s="92"/>
      <c r="I34" s="93"/>
      <c r="J34" s="93"/>
      <c r="K34" s="93"/>
      <c r="L34" s="93"/>
      <c r="M34" s="46" t="s">
        <v>17</v>
      </c>
      <c r="N34" s="96" t="s">
        <v>148</v>
      </c>
      <c r="O34" s="97"/>
      <c r="P34" s="97"/>
      <c r="Q34" s="97"/>
      <c r="R34" s="97"/>
      <c r="S34" s="97"/>
      <c r="T34" s="98"/>
      <c r="U34" s="92"/>
      <c r="V34" s="93"/>
      <c r="W34" s="93"/>
      <c r="X34" s="93"/>
      <c r="Y34" s="93"/>
      <c r="Z34" s="46" t="s">
        <v>17</v>
      </c>
    </row>
    <row r="35" spans="1:38" ht="27" customHeight="1">
      <c r="A35" s="105" t="s">
        <v>43</v>
      </c>
      <c r="B35" s="106"/>
      <c r="C35" s="106"/>
      <c r="D35" s="106"/>
      <c r="E35" s="106"/>
      <c r="F35" s="106"/>
      <c r="G35" s="106"/>
      <c r="H35" s="108"/>
      <c r="I35" s="109"/>
      <c r="J35" s="109"/>
      <c r="K35" s="109"/>
      <c r="L35" s="109"/>
      <c r="M35" s="46" t="s">
        <v>17</v>
      </c>
      <c r="N35" s="105" t="s">
        <v>149</v>
      </c>
      <c r="O35" s="106"/>
      <c r="P35" s="106"/>
      <c r="Q35" s="106"/>
      <c r="R35" s="106"/>
      <c r="S35" s="106"/>
      <c r="T35" s="107"/>
      <c r="U35" s="92"/>
      <c r="V35" s="93"/>
      <c r="W35" s="93"/>
      <c r="X35" s="93"/>
      <c r="Y35" s="93"/>
      <c r="Z35" s="46" t="s">
        <v>17</v>
      </c>
      <c r="AA35" s="48"/>
      <c r="AB35" s="43"/>
      <c r="AC35" s="43"/>
      <c r="AD35" s="43"/>
      <c r="AE35" s="43"/>
      <c r="AF35" s="43"/>
      <c r="AG35" s="43"/>
      <c r="AH35" s="43"/>
      <c r="AI35" s="43"/>
      <c r="AJ35" s="43"/>
      <c r="AK35" s="43"/>
      <c r="AL35" s="43"/>
    </row>
    <row r="36" spans="1:38" ht="27" customHeight="1">
      <c r="A36" s="94" t="s">
        <v>151</v>
      </c>
      <c r="B36" s="95"/>
      <c r="C36" s="95"/>
      <c r="D36" s="95"/>
      <c r="E36" s="95"/>
      <c r="F36" s="95"/>
      <c r="G36" s="95"/>
      <c r="H36" s="151">
        <f>SUM(H30:L35)</f>
        <v>0</v>
      </c>
      <c r="I36" s="152"/>
      <c r="J36" s="152"/>
      <c r="K36" s="152"/>
      <c r="L36" s="152"/>
      <c r="M36" s="46" t="s">
        <v>17</v>
      </c>
      <c r="N36" s="90" t="s">
        <v>150</v>
      </c>
      <c r="O36" s="91"/>
      <c r="P36" s="91"/>
      <c r="Q36" s="91"/>
      <c r="R36" s="91"/>
      <c r="S36" s="91"/>
      <c r="T36" s="91"/>
      <c r="U36" s="161">
        <f>(U30+U32+U33+U34+U35)-U31</f>
        <v>0</v>
      </c>
      <c r="V36" s="162"/>
      <c r="W36" s="162"/>
      <c r="X36" s="162"/>
      <c r="Y36" s="162"/>
      <c r="Z36" s="46" t="s">
        <v>17</v>
      </c>
      <c r="AB36" s="43"/>
      <c r="AC36" s="43"/>
      <c r="AD36" s="43"/>
      <c r="AE36" s="43"/>
      <c r="AF36" s="43"/>
      <c r="AG36" s="43"/>
      <c r="AH36" s="43"/>
      <c r="AI36" s="43"/>
      <c r="AJ36" s="43"/>
      <c r="AK36" s="43"/>
      <c r="AL36" s="43"/>
    </row>
    <row r="37" spans="1:38" ht="27" customHeight="1">
      <c r="A37" s="145" t="s">
        <v>18</v>
      </c>
      <c r="B37" s="145"/>
      <c r="C37" s="145"/>
      <c r="D37" s="145"/>
      <c r="E37" s="145"/>
      <c r="F37" s="145"/>
      <c r="G37" s="145"/>
      <c r="H37" s="185">
        <f>H36-U36</f>
        <v>0</v>
      </c>
      <c r="I37" s="185"/>
      <c r="J37" s="185"/>
      <c r="K37" s="185"/>
      <c r="L37" s="185"/>
      <c r="M37" s="185"/>
      <c r="N37" s="185"/>
      <c r="O37" s="185"/>
      <c r="P37" s="185"/>
      <c r="Q37" s="185"/>
      <c r="R37" s="185"/>
      <c r="S37" s="185"/>
      <c r="T37" s="185"/>
      <c r="U37" s="185"/>
      <c r="V37" s="185"/>
      <c r="W37" s="185"/>
      <c r="X37" s="185"/>
      <c r="Y37" s="186"/>
      <c r="Z37" s="46" t="s">
        <v>17</v>
      </c>
      <c r="AB37" s="43"/>
      <c r="AC37" s="43"/>
      <c r="AD37" s="43"/>
      <c r="AE37" s="43"/>
      <c r="AF37" s="43"/>
      <c r="AG37" s="43"/>
      <c r="AH37" s="43"/>
      <c r="AI37" s="43"/>
      <c r="AJ37" s="43"/>
      <c r="AK37" s="43"/>
      <c r="AL37" s="43"/>
    </row>
    <row r="38" spans="1:38" ht="7.5" customHeight="1">
      <c r="A38" s="44"/>
      <c r="B38" s="44"/>
      <c r="C38" s="44"/>
      <c r="E38" s="30"/>
      <c r="G38" s="30"/>
      <c r="I38" s="35"/>
      <c r="J38" s="36"/>
      <c r="K38" s="36"/>
      <c r="L38" s="36"/>
      <c r="M38" s="36"/>
      <c r="N38" s="45"/>
      <c r="O38" s="45"/>
      <c r="P38" s="35"/>
      <c r="Q38" s="44"/>
      <c r="R38" s="44"/>
      <c r="S38" s="44"/>
      <c r="T38" s="44"/>
      <c r="U38" s="44"/>
      <c r="V38" s="44"/>
      <c r="W38" s="44"/>
      <c r="X38" s="44"/>
      <c r="Y38" s="44"/>
      <c r="Z38" s="44"/>
      <c r="AB38" s="43"/>
      <c r="AC38" s="43"/>
      <c r="AD38" s="43"/>
      <c r="AE38" s="43"/>
      <c r="AF38" s="43"/>
      <c r="AG38" s="43"/>
      <c r="AH38" s="43"/>
      <c r="AI38" s="43"/>
      <c r="AJ38" s="43"/>
      <c r="AK38" s="43"/>
      <c r="AL38" s="43"/>
    </row>
    <row r="39" spans="1:38" ht="34.5" customHeight="1">
      <c r="A39" s="121" t="s">
        <v>217</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B39" s="43"/>
      <c r="AC39" s="43"/>
      <c r="AD39" s="43"/>
      <c r="AE39" s="43"/>
      <c r="AF39" s="43"/>
      <c r="AG39" s="43"/>
      <c r="AH39" s="43"/>
      <c r="AI39" s="43"/>
      <c r="AJ39" s="43"/>
      <c r="AK39" s="43"/>
      <c r="AL39" s="43"/>
    </row>
    <row r="40" spans="1:38" ht="37.5" customHeight="1">
      <c r="A40" s="146" t="s">
        <v>177</v>
      </c>
      <c r="B40" s="145"/>
      <c r="C40" s="145" t="s">
        <v>152</v>
      </c>
      <c r="D40" s="145"/>
      <c r="E40" s="145"/>
      <c r="F40" s="145"/>
      <c r="G40" s="145"/>
      <c r="H40" s="145"/>
      <c r="I40" s="94" t="s">
        <v>16</v>
      </c>
      <c r="J40" s="95"/>
      <c r="K40" s="95"/>
      <c r="L40" s="95"/>
      <c r="M40" s="119"/>
      <c r="N40" s="90" t="s">
        <v>52</v>
      </c>
      <c r="O40" s="95"/>
      <c r="P40" s="95"/>
      <c r="Q40" s="119"/>
      <c r="R40" s="90" t="s">
        <v>15</v>
      </c>
      <c r="S40" s="91"/>
      <c r="T40" s="91"/>
      <c r="U40" s="91"/>
      <c r="V40" s="91"/>
      <c r="W40" s="120"/>
      <c r="X40" s="90" t="s">
        <v>14</v>
      </c>
      <c r="Y40" s="91"/>
      <c r="Z40" s="120"/>
      <c r="AB40" s="43"/>
      <c r="AC40" s="43"/>
      <c r="AD40" s="43"/>
      <c r="AE40" s="43"/>
      <c r="AF40" s="43"/>
      <c r="AG40" s="43"/>
      <c r="AH40" s="43"/>
      <c r="AI40" s="43"/>
      <c r="AJ40" s="43"/>
      <c r="AK40" s="43"/>
      <c r="AL40" s="43"/>
    </row>
    <row r="41" spans="1:38" ht="18" customHeight="1">
      <c r="A41" s="128" t="s">
        <v>141</v>
      </c>
      <c r="B41" s="128"/>
      <c r="C41" s="130"/>
      <c r="D41" s="130"/>
      <c r="E41" s="130"/>
      <c r="F41" s="130"/>
      <c r="G41" s="130"/>
      <c r="H41" s="130"/>
      <c r="I41" s="133"/>
      <c r="J41" s="134"/>
      <c r="K41" s="134"/>
      <c r="L41" s="134"/>
      <c r="M41" s="135"/>
      <c r="N41" s="139"/>
      <c r="O41" s="140"/>
      <c r="P41" s="140"/>
      <c r="Q41" s="149" t="s">
        <v>13</v>
      </c>
      <c r="R41" s="143"/>
      <c r="S41" s="144"/>
      <c r="T41" s="49" t="s">
        <v>8</v>
      </c>
      <c r="U41" s="50"/>
      <c r="V41" s="49" t="s">
        <v>7</v>
      </c>
      <c r="W41" s="51" t="s">
        <v>9</v>
      </c>
      <c r="X41" s="155" t="s">
        <v>141</v>
      </c>
      <c r="Y41" s="156"/>
      <c r="Z41" s="157"/>
      <c r="AB41" s="43"/>
      <c r="AC41" s="43"/>
      <c r="AD41" s="43"/>
      <c r="AE41" s="43"/>
      <c r="AF41" s="43"/>
      <c r="AG41" s="43"/>
      <c r="AH41" s="43"/>
      <c r="AI41" s="43"/>
      <c r="AJ41" s="43"/>
      <c r="AK41" s="43"/>
      <c r="AL41" s="43"/>
    </row>
    <row r="42" spans="1:38" ht="18" customHeight="1">
      <c r="A42" s="128"/>
      <c r="B42" s="128"/>
      <c r="C42" s="130"/>
      <c r="D42" s="130"/>
      <c r="E42" s="130"/>
      <c r="F42" s="130"/>
      <c r="G42" s="130"/>
      <c r="H42" s="130"/>
      <c r="I42" s="136"/>
      <c r="J42" s="137"/>
      <c r="K42" s="137"/>
      <c r="L42" s="137"/>
      <c r="M42" s="138"/>
      <c r="N42" s="141"/>
      <c r="O42" s="142"/>
      <c r="P42" s="142"/>
      <c r="Q42" s="150"/>
      <c r="R42" s="147"/>
      <c r="S42" s="148"/>
      <c r="T42" s="52" t="s">
        <v>8</v>
      </c>
      <c r="U42" s="53"/>
      <c r="V42" s="52" t="s">
        <v>7</v>
      </c>
      <c r="W42" s="54" t="s">
        <v>6</v>
      </c>
      <c r="X42" s="158"/>
      <c r="Y42" s="159"/>
      <c r="Z42" s="160"/>
      <c r="AB42" s="43"/>
      <c r="AC42" s="43"/>
      <c r="AD42" s="43"/>
      <c r="AE42" s="43"/>
      <c r="AF42" s="43"/>
      <c r="AG42" s="43"/>
      <c r="AH42" s="43"/>
      <c r="AI42" s="43"/>
      <c r="AJ42" s="43"/>
      <c r="AK42" s="43"/>
      <c r="AL42" s="43"/>
    </row>
    <row r="43" spans="1:38" ht="18" customHeight="1">
      <c r="A43" s="129"/>
      <c r="B43" s="129"/>
      <c r="C43" s="130"/>
      <c r="D43" s="130"/>
      <c r="E43" s="130"/>
      <c r="F43" s="130"/>
      <c r="G43" s="130"/>
      <c r="H43" s="130"/>
      <c r="I43" s="133"/>
      <c r="J43" s="134"/>
      <c r="K43" s="134"/>
      <c r="L43" s="134"/>
      <c r="M43" s="135"/>
      <c r="N43" s="139"/>
      <c r="O43" s="140"/>
      <c r="P43" s="140"/>
      <c r="Q43" s="149" t="s">
        <v>13</v>
      </c>
      <c r="R43" s="143"/>
      <c r="S43" s="144"/>
      <c r="T43" s="49" t="s">
        <v>8</v>
      </c>
      <c r="U43" s="50"/>
      <c r="V43" s="49" t="s">
        <v>7</v>
      </c>
      <c r="W43" s="51" t="s">
        <v>9</v>
      </c>
      <c r="X43" s="155"/>
      <c r="Y43" s="156"/>
      <c r="Z43" s="157"/>
      <c r="AB43" s="43"/>
      <c r="AC43" s="43"/>
      <c r="AD43" s="43"/>
      <c r="AE43" s="43"/>
      <c r="AF43" s="43"/>
      <c r="AG43" s="43"/>
      <c r="AH43" s="43"/>
      <c r="AI43" s="43"/>
      <c r="AJ43" s="43"/>
      <c r="AK43" s="43"/>
      <c r="AL43" s="43"/>
    </row>
    <row r="44" spans="1:38" ht="18" customHeight="1">
      <c r="A44" s="129"/>
      <c r="B44" s="129"/>
      <c r="C44" s="130"/>
      <c r="D44" s="130"/>
      <c r="E44" s="130"/>
      <c r="F44" s="130"/>
      <c r="G44" s="130"/>
      <c r="H44" s="130"/>
      <c r="I44" s="136"/>
      <c r="J44" s="137"/>
      <c r="K44" s="137"/>
      <c r="L44" s="137"/>
      <c r="M44" s="138"/>
      <c r="N44" s="141"/>
      <c r="O44" s="142"/>
      <c r="P44" s="142"/>
      <c r="Q44" s="150"/>
      <c r="R44" s="147"/>
      <c r="S44" s="148"/>
      <c r="T44" s="52" t="s">
        <v>8</v>
      </c>
      <c r="U44" s="53"/>
      <c r="V44" s="52" t="s">
        <v>7</v>
      </c>
      <c r="W44" s="54" t="s">
        <v>6</v>
      </c>
      <c r="X44" s="158"/>
      <c r="Y44" s="159"/>
      <c r="Z44" s="160"/>
      <c r="AB44" s="43"/>
      <c r="AC44" s="43"/>
      <c r="AD44" s="43"/>
      <c r="AE44" s="43"/>
      <c r="AF44" s="43"/>
      <c r="AG44" s="43"/>
      <c r="AH44" s="43"/>
      <c r="AI44" s="43"/>
      <c r="AJ44" s="43"/>
      <c r="AK44" s="43"/>
      <c r="AL44" s="43"/>
    </row>
    <row r="45" spans="1:38" s="36" customFormat="1" ht="18" customHeight="1">
      <c r="A45" s="129"/>
      <c r="B45" s="129"/>
      <c r="C45" s="130"/>
      <c r="D45" s="130"/>
      <c r="E45" s="130"/>
      <c r="F45" s="130"/>
      <c r="G45" s="130"/>
      <c r="H45" s="130"/>
      <c r="I45" s="133"/>
      <c r="J45" s="134"/>
      <c r="K45" s="134"/>
      <c r="L45" s="134"/>
      <c r="M45" s="135"/>
      <c r="N45" s="139"/>
      <c r="O45" s="140"/>
      <c r="P45" s="140"/>
      <c r="Q45" s="149" t="s">
        <v>13</v>
      </c>
      <c r="R45" s="153"/>
      <c r="S45" s="154"/>
      <c r="T45" s="55" t="s">
        <v>8</v>
      </c>
      <c r="U45" s="56"/>
      <c r="V45" s="55" t="s">
        <v>7</v>
      </c>
      <c r="W45" s="57" t="s">
        <v>9</v>
      </c>
      <c r="X45" s="155"/>
      <c r="Y45" s="156"/>
      <c r="Z45" s="157"/>
    </row>
    <row r="46" spans="1:38" s="36" customFormat="1" ht="18" customHeight="1">
      <c r="A46" s="129"/>
      <c r="B46" s="129"/>
      <c r="C46" s="130"/>
      <c r="D46" s="130"/>
      <c r="E46" s="130"/>
      <c r="F46" s="130"/>
      <c r="G46" s="130"/>
      <c r="H46" s="130"/>
      <c r="I46" s="136"/>
      <c r="J46" s="137"/>
      <c r="K46" s="137"/>
      <c r="L46" s="137"/>
      <c r="M46" s="138"/>
      <c r="N46" s="141"/>
      <c r="O46" s="142"/>
      <c r="P46" s="142"/>
      <c r="Q46" s="150"/>
      <c r="R46" s="147"/>
      <c r="S46" s="148"/>
      <c r="T46" s="52" t="s">
        <v>8</v>
      </c>
      <c r="U46" s="53"/>
      <c r="V46" s="52" t="s">
        <v>7</v>
      </c>
      <c r="W46" s="54" t="s">
        <v>6</v>
      </c>
      <c r="X46" s="158"/>
      <c r="Y46" s="159"/>
      <c r="Z46" s="160"/>
    </row>
    <row r="47" spans="1:38" s="36" customFormat="1" ht="18" customHeight="1">
      <c r="A47" s="129"/>
      <c r="B47" s="129"/>
      <c r="C47" s="130"/>
      <c r="D47" s="130"/>
      <c r="E47" s="130"/>
      <c r="F47" s="130"/>
      <c r="G47" s="130"/>
      <c r="H47" s="130"/>
      <c r="I47" s="133"/>
      <c r="J47" s="134"/>
      <c r="K47" s="134"/>
      <c r="L47" s="134"/>
      <c r="M47" s="135"/>
      <c r="N47" s="139"/>
      <c r="O47" s="140"/>
      <c r="P47" s="140"/>
      <c r="Q47" s="149" t="s">
        <v>13</v>
      </c>
      <c r="R47" s="153"/>
      <c r="S47" s="154"/>
      <c r="T47" s="55" t="s">
        <v>8</v>
      </c>
      <c r="U47" s="56"/>
      <c r="V47" s="55" t="s">
        <v>7</v>
      </c>
      <c r="W47" s="57" t="s">
        <v>9</v>
      </c>
      <c r="X47" s="155"/>
      <c r="Y47" s="156"/>
      <c r="Z47" s="157"/>
    </row>
    <row r="48" spans="1:38" s="36" customFormat="1" ht="18" customHeight="1">
      <c r="A48" s="129"/>
      <c r="B48" s="129"/>
      <c r="C48" s="130"/>
      <c r="D48" s="130"/>
      <c r="E48" s="130"/>
      <c r="F48" s="130"/>
      <c r="G48" s="130"/>
      <c r="H48" s="130"/>
      <c r="I48" s="136"/>
      <c r="J48" s="137"/>
      <c r="K48" s="137"/>
      <c r="L48" s="137"/>
      <c r="M48" s="138"/>
      <c r="N48" s="141"/>
      <c r="O48" s="142"/>
      <c r="P48" s="142"/>
      <c r="Q48" s="150"/>
      <c r="R48" s="147"/>
      <c r="S48" s="148"/>
      <c r="T48" s="52" t="s">
        <v>8</v>
      </c>
      <c r="U48" s="53"/>
      <c r="V48" s="52" t="s">
        <v>7</v>
      </c>
      <c r="W48" s="54" t="s">
        <v>6</v>
      </c>
      <c r="X48" s="158"/>
      <c r="Y48" s="159"/>
      <c r="Z48" s="160"/>
    </row>
    <row r="49" spans="1:38" s="36" customFormat="1" ht="15" customHeight="1">
      <c r="A49" s="58"/>
      <c r="B49" s="58"/>
      <c r="C49" s="59"/>
      <c r="D49" s="59"/>
      <c r="E49" s="59"/>
      <c r="F49" s="59"/>
      <c r="G49" s="59"/>
      <c r="H49" s="59"/>
      <c r="I49" s="60"/>
      <c r="J49" s="60"/>
      <c r="K49" s="60"/>
      <c r="L49" s="60"/>
      <c r="M49" s="60"/>
      <c r="N49" s="61"/>
      <c r="O49" s="61"/>
      <c r="P49" s="61"/>
      <c r="Q49" s="58"/>
      <c r="R49" s="62"/>
      <c r="S49" s="62"/>
      <c r="T49" s="55"/>
      <c r="U49" s="62"/>
      <c r="V49" s="55"/>
      <c r="W49" s="63"/>
      <c r="X49" s="59"/>
      <c r="Y49" s="59"/>
      <c r="Z49" s="59"/>
    </row>
    <row r="50" spans="1:38" s="36" customFormat="1" ht="36" customHeight="1">
      <c r="A50" s="121" t="s">
        <v>218</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38" ht="37.5" customHeight="1">
      <c r="A51" s="131" t="s">
        <v>12</v>
      </c>
      <c r="B51" s="132"/>
      <c r="C51" s="131" t="s">
        <v>171</v>
      </c>
      <c r="D51" s="101"/>
      <c r="E51" s="101"/>
      <c r="F51" s="101"/>
      <c r="G51" s="101"/>
      <c r="H51" s="101"/>
      <c r="I51" s="101"/>
      <c r="J51" s="101"/>
      <c r="K51" s="102"/>
      <c r="L51" s="100" t="s">
        <v>11</v>
      </c>
      <c r="M51" s="101"/>
      <c r="N51" s="101"/>
      <c r="O51" s="101"/>
      <c r="P51" s="101"/>
      <c r="Q51" s="101"/>
      <c r="R51" s="101"/>
      <c r="S51" s="101"/>
      <c r="T51" s="102"/>
      <c r="U51" s="99" t="s">
        <v>10</v>
      </c>
      <c r="V51" s="99"/>
      <c r="W51" s="99"/>
      <c r="X51" s="99"/>
      <c r="Y51" s="99"/>
      <c r="Z51" s="99"/>
    </row>
    <row r="52" spans="1:38" ht="18" customHeight="1">
      <c r="A52" s="231" t="s">
        <v>141</v>
      </c>
      <c r="B52" s="232"/>
      <c r="C52" s="122"/>
      <c r="D52" s="123"/>
      <c r="E52" s="123"/>
      <c r="F52" s="123"/>
      <c r="G52" s="123"/>
      <c r="H52" s="123"/>
      <c r="I52" s="123"/>
      <c r="J52" s="123"/>
      <c r="K52" s="124"/>
      <c r="L52" s="223"/>
      <c r="M52" s="224"/>
      <c r="N52" s="224"/>
      <c r="O52" s="224"/>
      <c r="P52" s="224"/>
      <c r="Q52" s="224"/>
      <c r="R52" s="224"/>
      <c r="S52" s="224"/>
      <c r="T52" s="225"/>
      <c r="U52" s="229"/>
      <c r="V52" s="230"/>
      <c r="W52" s="64" t="s">
        <v>8</v>
      </c>
      <c r="X52" s="65"/>
      <c r="Y52" s="66" t="s">
        <v>7</v>
      </c>
      <c r="Z52" s="67" t="s">
        <v>9</v>
      </c>
    </row>
    <row r="53" spans="1:38" s="43" customFormat="1" ht="18" customHeight="1">
      <c r="A53" s="231"/>
      <c r="B53" s="232"/>
      <c r="C53" s="125"/>
      <c r="D53" s="126"/>
      <c r="E53" s="126"/>
      <c r="F53" s="126"/>
      <c r="G53" s="126"/>
      <c r="H53" s="126"/>
      <c r="I53" s="126"/>
      <c r="J53" s="126"/>
      <c r="K53" s="127"/>
      <c r="L53" s="226"/>
      <c r="M53" s="227"/>
      <c r="N53" s="227"/>
      <c r="O53" s="227"/>
      <c r="P53" s="227"/>
      <c r="Q53" s="227"/>
      <c r="R53" s="227"/>
      <c r="S53" s="227"/>
      <c r="T53" s="228"/>
      <c r="U53" s="192"/>
      <c r="V53" s="193"/>
      <c r="W53" s="68" t="s">
        <v>8</v>
      </c>
      <c r="X53" s="69"/>
      <c r="Y53" s="70" t="s">
        <v>7</v>
      </c>
      <c r="Z53" s="71" t="s">
        <v>6</v>
      </c>
      <c r="AB53" s="48"/>
      <c r="AC53" s="48"/>
      <c r="AD53" s="48"/>
      <c r="AE53" s="48"/>
      <c r="AF53" s="48"/>
      <c r="AG53" s="48"/>
      <c r="AH53" s="48"/>
      <c r="AI53" s="48"/>
      <c r="AJ53" s="48"/>
      <c r="AK53" s="48"/>
      <c r="AL53" s="48"/>
    </row>
    <row r="54" spans="1:38" s="43" customFormat="1" ht="18" customHeight="1">
      <c r="A54" s="221"/>
      <c r="B54" s="222"/>
      <c r="C54" s="122"/>
      <c r="D54" s="123"/>
      <c r="E54" s="123"/>
      <c r="F54" s="123"/>
      <c r="G54" s="123"/>
      <c r="H54" s="123"/>
      <c r="I54" s="123"/>
      <c r="J54" s="123"/>
      <c r="K54" s="124"/>
      <c r="L54" s="223"/>
      <c r="M54" s="224"/>
      <c r="N54" s="224"/>
      <c r="O54" s="224"/>
      <c r="P54" s="224"/>
      <c r="Q54" s="224"/>
      <c r="R54" s="224"/>
      <c r="S54" s="224"/>
      <c r="T54" s="225"/>
      <c r="U54" s="229"/>
      <c r="V54" s="230"/>
      <c r="W54" s="64" t="s">
        <v>8</v>
      </c>
      <c r="X54" s="65"/>
      <c r="Y54" s="66" t="s">
        <v>7</v>
      </c>
      <c r="Z54" s="67" t="s">
        <v>9</v>
      </c>
      <c r="AC54" s="48"/>
      <c r="AD54" s="48"/>
      <c r="AE54" s="48"/>
      <c r="AF54" s="48"/>
      <c r="AG54" s="48"/>
      <c r="AH54" s="48"/>
      <c r="AI54" s="48"/>
      <c r="AJ54" s="48"/>
      <c r="AK54" s="48"/>
      <c r="AL54" s="48"/>
    </row>
    <row r="55" spans="1:38" ht="18" customHeight="1">
      <c r="A55" s="221"/>
      <c r="B55" s="222"/>
      <c r="C55" s="125"/>
      <c r="D55" s="126"/>
      <c r="E55" s="126"/>
      <c r="F55" s="126"/>
      <c r="G55" s="126"/>
      <c r="H55" s="126"/>
      <c r="I55" s="126"/>
      <c r="J55" s="126"/>
      <c r="K55" s="127"/>
      <c r="L55" s="226"/>
      <c r="M55" s="227"/>
      <c r="N55" s="227"/>
      <c r="O55" s="227"/>
      <c r="P55" s="227"/>
      <c r="Q55" s="227"/>
      <c r="R55" s="227"/>
      <c r="S55" s="227"/>
      <c r="T55" s="228"/>
      <c r="U55" s="192"/>
      <c r="V55" s="193"/>
      <c r="W55" s="68" t="s">
        <v>8</v>
      </c>
      <c r="X55" s="69"/>
      <c r="Y55" s="70" t="s">
        <v>7</v>
      </c>
      <c r="Z55" s="71" t="s">
        <v>6</v>
      </c>
      <c r="AB55" s="43"/>
      <c r="AC55" s="43"/>
      <c r="AD55" s="43"/>
      <c r="AE55" s="43"/>
      <c r="AF55" s="43"/>
      <c r="AG55" s="43"/>
      <c r="AH55" s="43"/>
      <c r="AI55" s="43"/>
      <c r="AJ55" s="43"/>
      <c r="AK55" s="43"/>
      <c r="AL55" s="43"/>
    </row>
    <row r="56" spans="1:38" ht="18" customHeight="1">
      <c r="A56" s="221"/>
      <c r="B56" s="222"/>
      <c r="C56" s="122"/>
      <c r="D56" s="123"/>
      <c r="E56" s="123"/>
      <c r="F56" s="123"/>
      <c r="G56" s="123"/>
      <c r="H56" s="123"/>
      <c r="I56" s="123"/>
      <c r="J56" s="123"/>
      <c r="K56" s="124"/>
      <c r="L56" s="223"/>
      <c r="M56" s="224"/>
      <c r="N56" s="224"/>
      <c r="O56" s="224"/>
      <c r="P56" s="224"/>
      <c r="Q56" s="224"/>
      <c r="R56" s="224"/>
      <c r="S56" s="224"/>
      <c r="T56" s="225"/>
      <c r="U56" s="229"/>
      <c r="V56" s="230"/>
      <c r="W56" s="64" t="s">
        <v>8</v>
      </c>
      <c r="X56" s="65"/>
      <c r="Y56" s="66" t="s">
        <v>7</v>
      </c>
      <c r="Z56" s="67" t="s">
        <v>9</v>
      </c>
    </row>
    <row r="57" spans="1:38" ht="18" customHeight="1">
      <c r="A57" s="221"/>
      <c r="B57" s="222"/>
      <c r="C57" s="125"/>
      <c r="D57" s="126"/>
      <c r="E57" s="126"/>
      <c r="F57" s="126"/>
      <c r="G57" s="126"/>
      <c r="H57" s="126"/>
      <c r="I57" s="126"/>
      <c r="J57" s="126"/>
      <c r="K57" s="127"/>
      <c r="L57" s="226"/>
      <c r="M57" s="227"/>
      <c r="N57" s="227"/>
      <c r="O57" s="227"/>
      <c r="P57" s="227"/>
      <c r="Q57" s="227"/>
      <c r="R57" s="227"/>
      <c r="S57" s="227"/>
      <c r="T57" s="228"/>
      <c r="U57" s="192"/>
      <c r="V57" s="193"/>
      <c r="W57" s="68" t="s">
        <v>8</v>
      </c>
      <c r="X57" s="69"/>
      <c r="Y57" s="70" t="s">
        <v>7</v>
      </c>
      <c r="Z57" s="71" t="s">
        <v>6</v>
      </c>
    </row>
    <row r="58" spans="1:38" ht="18" customHeight="1">
      <c r="A58" s="221"/>
      <c r="B58" s="222"/>
      <c r="C58" s="122"/>
      <c r="D58" s="123"/>
      <c r="E58" s="123"/>
      <c r="F58" s="123"/>
      <c r="G58" s="123"/>
      <c r="H58" s="123"/>
      <c r="I58" s="123"/>
      <c r="J58" s="123"/>
      <c r="K58" s="124"/>
      <c r="L58" s="223"/>
      <c r="M58" s="224"/>
      <c r="N58" s="224"/>
      <c r="O58" s="224"/>
      <c r="P58" s="224"/>
      <c r="Q58" s="224"/>
      <c r="R58" s="224"/>
      <c r="S58" s="224"/>
      <c r="T58" s="225"/>
      <c r="U58" s="229"/>
      <c r="V58" s="230"/>
      <c r="W58" s="64" t="s">
        <v>8</v>
      </c>
      <c r="X58" s="65"/>
      <c r="Y58" s="66" t="s">
        <v>7</v>
      </c>
      <c r="Z58" s="67" t="s">
        <v>9</v>
      </c>
      <c r="AB58" s="43"/>
      <c r="AC58" s="43"/>
      <c r="AD58" s="43"/>
      <c r="AE58" s="43"/>
      <c r="AF58" s="43"/>
      <c r="AG58" s="43"/>
      <c r="AH58" s="43"/>
      <c r="AI58" s="43"/>
      <c r="AJ58" s="43"/>
      <c r="AK58" s="43"/>
      <c r="AL58" s="43"/>
    </row>
    <row r="59" spans="1:38" ht="18" customHeight="1">
      <c r="A59" s="221"/>
      <c r="B59" s="222"/>
      <c r="C59" s="125"/>
      <c r="D59" s="126"/>
      <c r="E59" s="126"/>
      <c r="F59" s="126"/>
      <c r="G59" s="126"/>
      <c r="H59" s="126"/>
      <c r="I59" s="126"/>
      <c r="J59" s="126"/>
      <c r="K59" s="127"/>
      <c r="L59" s="226"/>
      <c r="M59" s="227"/>
      <c r="N59" s="227"/>
      <c r="O59" s="227"/>
      <c r="P59" s="227"/>
      <c r="Q59" s="227"/>
      <c r="R59" s="227"/>
      <c r="S59" s="227"/>
      <c r="T59" s="228"/>
      <c r="U59" s="192"/>
      <c r="V59" s="193"/>
      <c r="W59" s="68" t="s">
        <v>8</v>
      </c>
      <c r="X59" s="69"/>
      <c r="Y59" s="70" t="s">
        <v>7</v>
      </c>
      <c r="Z59" s="71" t="s">
        <v>6</v>
      </c>
    </row>
    <row r="60" spans="1:38" ht="13.5" customHeight="1">
      <c r="A60" s="58"/>
      <c r="B60" s="58"/>
      <c r="C60" s="59"/>
      <c r="D60" s="59"/>
      <c r="E60" s="59"/>
      <c r="F60" s="59"/>
      <c r="G60" s="59"/>
      <c r="H60" s="59"/>
      <c r="I60" s="60"/>
      <c r="J60" s="60"/>
      <c r="K60" s="60"/>
      <c r="L60" s="60"/>
      <c r="M60" s="60"/>
      <c r="N60" s="61"/>
      <c r="O60" s="61"/>
      <c r="P60" s="61"/>
      <c r="Q60" s="58"/>
      <c r="R60" s="62"/>
      <c r="S60" s="62"/>
      <c r="T60" s="55"/>
      <c r="U60" s="62"/>
      <c r="V60" s="55"/>
      <c r="W60" s="63"/>
      <c r="X60" s="59"/>
      <c r="Y60" s="59"/>
      <c r="Z60" s="59"/>
    </row>
    <row r="61" spans="1:38" ht="13.5" customHeight="1">
      <c r="A61" s="17" t="s">
        <v>179</v>
      </c>
      <c r="AB61" s="43"/>
      <c r="AC61" s="43"/>
      <c r="AD61" s="43"/>
      <c r="AE61" s="43"/>
      <c r="AF61" s="43"/>
      <c r="AG61" s="43"/>
      <c r="AH61" s="43"/>
      <c r="AI61" s="43"/>
      <c r="AJ61" s="43"/>
      <c r="AK61" s="43"/>
      <c r="AL61" s="43"/>
    </row>
    <row r="62" spans="1:38" ht="15" customHeight="1">
      <c r="A62" s="17" t="s">
        <v>180</v>
      </c>
    </row>
    <row r="63" spans="1:38" ht="30" customHeight="1">
      <c r="A63" s="238" t="s">
        <v>181</v>
      </c>
      <c r="B63" s="239"/>
      <c r="C63" s="239"/>
      <c r="D63" s="240"/>
      <c r="E63" s="240"/>
      <c r="F63" s="240"/>
      <c r="G63" s="240"/>
      <c r="H63" s="240"/>
      <c r="I63" s="240"/>
      <c r="J63" s="240"/>
      <c r="K63" s="240"/>
      <c r="L63" s="240"/>
      <c r="M63" s="240"/>
      <c r="N63" s="240"/>
      <c r="O63" s="240"/>
      <c r="P63" s="240"/>
      <c r="Q63" s="240"/>
      <c r="R63" s="240"/>
      <c r="S63" s="240"/>
      <c r="T63" s="240"/>
      <c r="U63" s="240"/>
      <c r="V63" s="240"/>
      <c r="W63" s="240"/>
      <c r="X63" s="240"/>
      <c r="Y63" s="240"/>
      <c r="Z63" s="241"/>
    </row>
    <row r="64" spans="1:38" ht="15" customHeight="1">
      <c r="A64" s="18" t="s">
        <v>136</v>
      </c>
      <c r="Z64" s="19"/>
    </row>
    <row r="65" spans="1:38" ht="200.1" customHeight="1">
      <c r="A65" s="242"/>
      <c r="B65" s="243"/>
      <c r="C65" s="243"/>
      <c r="D65" s="243"/>
      <c r="E65" s="243"/>
      <c r="F65" s="243"/>
      <c r="G65" s="243"/>
      <c r="H65" s="243"/>
      <c r="I65" s="243"/>
      <c r="J65" s="243"/>
      <c r="K65" s="243"/>
      <c r="L65" s="243"/>
      <c r="M65" s="243"/>
      <c r="N65" s="243"/>
      <c r="O65" s="243"/>
      <c r="P65" s="243"/>
      <c r="Q65" s="243"/>
      <c r="R65" s="243"/>
      <c r="S65" s="243"/>
      <c r="T65" s="243"/>
      <c r="U65" s="243"/>
      <c r="V65" s="243"/>
      <c r="W65" s="243"/>
      <c r="X65" s="243"/>
      <c r="Y65" s="243"/>
      <c r="Z65" s="244"/>
    </row>
    <row r="66" spans="1:38" ht="18"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B66" s="43"/>
      <c r="AC66" s="43"/>
      <c r="AD66" s="43"/>
      <c r="AE66" s="43"/>
      <c r="AF66" s="43"/>
      <c r="AG66" s="43"/>
      <c r="AH66" s="43"/>
      <c r="AI66" s="43"/>
      <c r="AJ66" s="43"/>
      <c r="AK66" s="43"/>
      <c r="AL66" s="43"/>
    </row>
    <row r="67" spans="1:38" ht="15" customHeight="1">
      <c r="A67" s="245" t="s">
        <v>182</v>
      </c>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row>
    <row r="68" spans="1:38" ht="200.1" customHeight="1">
      <c r="A68" s="190"/>
      <c r="B68" s="195"/>
      <c r="C68" s="195"/>
      <c r="D68" s="195"/>
      <c r="E68" s="195"/>
      <c r="F68" s="195"/>
      <c r="G68" s="195"/>
      <c r="H68" s="195"/>
      <c r="I68" s="195"/>
      <c r="J68" s="195"/>
      <c r="K68" s="195"/>
      <c r="L68" s="195"/>
      <c r="M68" s="195"/>
      <c r="N68" s="195"/>
      <c r="O68" s="195"/>
      <c r="P68" s="195"/>
      <c r="Q68" s="195"/>
      <c r="R68" s="195"/>
      <c r="S68" s="195"/>
      <c r="T68" s="195"/>
      <c r="U68" s="195"/>
      <c r="V68" s="195"/>
      <c r="W68" s="195"/>
      <c r="X68" s="195"/>
      <c r="Y68" s="195"/>
      <c r="Z68" s="246"/>
    </row>
    <row r="69" spans="1:38" ht="12.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38" ht="11.25" customHeight="1">
      <c r="A70" s="17" t="s">
        <v>183</v>
      </c>
    </row>
    <row r="71" spans="1:38" ht="200.1" customHeight="1">
      <c r="A71" s="218"/>
      <c r="B71" s="219"/>
      <c r="C71" s="219"/>
      <c r="D71" s="219"/>
      <c r="E71" s="219"/>
      <c r="F71" s="219"/>
      <c r="G71" s="219"/>
      <c r="H71" s="219"/>
      <c r="I71" s="219"/>
      <c r="J71" s="219"/>
      <c r="K71" s="219"/>
      <c r="L71" s="219"/>
      <c r="M71" s="219"/>
      <c r="N71" s="219"/>
      <c r="O71" s="219"/>
      <c r="P71" s="219"/>
      <c r="Q71" s="219"/>
      <c r="R71" s="219"/>
      <c r="S71" s="219"/>
      <c r="T71" s="219"/>
      <c r="U71" s="219"/>
      <c r="V71" s="219"/>
      <c r="W71" s="219"/>
      <c r="X71" s="219"/>
      <c r="Y71" s="219"/>
      <c r="Z71" s="220"/>
    </row>
    <row r="72" spans="1:38" ht="12.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38">
      <c r="A73" s="17" t="s">
        <v>184</v>
      </c>
    </row>
    <row r="74" spans="1:38" ht="200.1" customHeight="1">
      <c r="A74" s="218"/>
      <c r="B74" s="219"/>
      <c r="C74" s="219"/>
      <c r="D74" s="219"/>
      <c r="E74" s="219"/>
      <c r="F74" s="219"/>
      <c r="G74" s="219"/>
      <c r="H74" s="219"/>
      <c r="I74" s="219"/>
      <c r="J74" s="219"/>
      <c r="K74" s="219"/>
      <c r="L74" s="219"/>
      <c r="M74" s="219"/>
      <c r="N74" s="219"/>
      <c r="O74" s="219"/>
      <c r="P74" s="219"/>
      <c r="Q74" s="219"/>
      <c r="R74" s="219"/>
      <c r="S74" s="219"/>
      <c r="T74" s="219"/>
      <c r="U74" s="219"/>
      <c r="V74" s="219"/>
      <c r="W74" s="219"/>
      <c r="X74" s="219"/>
      <c r="Y74" s="219"/>
      <c r="Z74" s="220"/>
    </row>
    <row r="76" spans="1:38" ht="22.5" customHeight="1">
      <c r="A76" s="233" t="s">
        <v>215</v>
      </c>
      <c r="B76" s="234"/>
      <c r="C76" s="234"/>
      <c r="D76" s="234"/>
      <c r="E76" s="234"/>
      <c r="F76" s="234"/>
      <c r="G76" s="234"/>
      <c r="H76" s="234"/>
      <c r="I76" s="234"/>
      <c r="J76" s="234"/>
      <c r="K76" s="234"/>
      <c r="L76" s="234"/>
      <c r="M76" s="234"/>
      <c r="N76" s="234"/>
      <c r="O76" s="208" t="s">
        <v>141</v>
      </c>
      <c r="P76" s="208"/>
      <c r="Q76" s="208"/>
      <c r="R76" s="208"/>
      <c r="S76" s="208"/>
      <c r="T76" s="80"/>
      <c r="U76" s="80"/>
      <c r="V76" s="80"/>
      <c r="W76" s="80"/>
      <c r="X76" s="80"/>
      <c r="Y76" s="80"/>
      <c r="Z76" s="81"/>
      <c r="AA76" s="27"/>
      <c r="AB76" s="27"/>
      <c r="AC76" s="27"/>
      <c r="AD76" s="27"/>
      <c r="AE76" s="27"/>
      <c r="AF76" s="27"/>
      <c r="AG76" s="27"/>
      <c r="AH76" s="27"/>
    </row>
    <row r="77" spans="1:38" ht="15" customHeight="1">
      <c r="A77" s="235" t="s">
        <v>216</v>
      </c>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7"/>
      <c r="AA77" s="27"/>
      <c r="AB77" s="27"/>
      <c r="AC77" s="27"/>
      <c r="AD77" s="27"/>
      <c r="AE77" s="27"/>
      <c r="AF77" s="27"/>
      <c r="AG77" s="27"/>
      <c r="AH77" s="27"/>
    </row>
    <row r="78" spans="1:38">
      <c r="Y78" s="17" t="s">
        <v>0</v>
      </c>
    </row>
    <row r="79" spans="1:38">
      <c r="A79" s="17" t="s">
        <v>5</v>
      </c>
    </row>
    <row r="80" spans="1:38" ht="54.75" customHeight="1">
      <c r="A80" s="217" t="s">
        <v>53</v>
      </c>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row>
    <row r="94" spans="27:33">
      <c r="AA94" s="72"/>
      <c r="AB94" s="72"/>
      <c r="AC94" s="72"/>
      <c r="AD94" s="72"/>
      <c r="AE94" s="72"/>
      <c r="AF94" s="72"/>
      <c r="AG94" s="72"/>
    </row>
    <row r="107" spans="1:26">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sheetData>
  <sheetProtection selectLockedCells="1" selectUnlockedCells="1"/>
  <mergeCells count="163">
    <mergeCell ref="O76:S76"/>
    <mergeCell ref="A77:Z77"/>
    <mergeCell ref="A63:C63"/>
    <mergeCell ref="D63:Z63"/>
    <mergeCell ref="A65:Z65"/>
    <mergeCell ref="A67:Z67"/>
    <mergeCell ref="A68:Z68"/>
    <mergeCell ref="R20:Z20"/>
    <mergeCell ref="A21:H21"/>
    <mergeCell ref="I21:L21"/>
    <mergeCell ref="A22:H22"/>
    <mergeCell ref="I22:J22"/>
    <mergeCell ref="K22:L22"/>
    <mergeCell ref="L54:T55"/>
    <mergeCell ref="U54:V54"/>
    <mergeCell ref="U55:V55"/>
    <mergeCell ref="A56:B57"/>
    <mergeCell ref="C56:K57"/>
    <mergeCell ref="L56:T57"/>
    <mergeCell ref="C54:K55"/>
    <mergeCell ref="U52:V52"/>
    <mergeCell ref="U53:V53"/>
    <mergeCell ref="L52:T53"/>
    <mergeCell ref="X24:Y24"/>
    <mergeCell ref="A80:Z80"/>
    <mergeCell ref="I45:M46"/>
    <mergeCell ref="N43:P44"/>
    <mergeCell ref="R45:S45"/>
    <mergeCell ref="R46:S46"/>
    <mergeCell ref="Q45:Q46"/>
    <mergeCell ref="N45:P46"/>
    <mergeCell ref="Q43:Q44"/>
    <mergeCell ref="R44:S44"/>
    <mergeCell ref="R43:S43"/>
    <mergeCell ref="X45:Z46"/>
    <mergeCell ref="X43:Z44"/>
    <mergeCell ref="I43:M44"/>
    <mergeCell ref="A71:Z71"/>
    <mergeCell ref="A74:Z74"/>
    <mergeCell ref="A58:B59"/>
    <mergeCell ref="C58:K59"/>
    <mergeCell ref="L58:T59"/>
    <mergeCell ref="U58:V58"/>
    <mergeCell ref="U59:V59"/>
    <mergeCell ref="A54:B55"/>
    <mergeCell ref="A52:B53"/>
    <mergeCell ref="A76:N76"/>
    <mergeCell ref="U56:V56"/>
    <mergeCell ref="U57:V57"/>
    <mergeCell ref="S3:T3"/>
    <mergeCell ref="U24:V24"/>
    <mergeCell ref="A15:H15"/>
    <mergeCell ref="I15:Q15"/>
    <mergeCell ref="R15:Z15"/>
    <mergeCell ref="A17:H17"/>
    <mergeCell ref="I17:J17"/>
    <mergeCell ref="A33:G33"/>
    <mergeCell ref="H32:L32"/>
    <mergeCell ref="U31:Y31"/>
    <mergeCell ref="N26:O26"/>
    <mergeCell ref="Q26:Z26"/>
    <mergeCell ref="A6:Z6"/>
    <mergeCell ref="A7:Z7"/>
    <mergeCell ref="R14:Z14"/>
    <mergeCell ref="A11:C11"/>
    <mergeCell ref="Q17:R17"/>
    <mergeCell ref="D11:U11"/>
    <mergeCell ref="A13:U13"/>
    <mergeCell ref="V9:Z13"/>
    <mergeCell ref="A10:C10"/>
    <mergeCell ref="A12:C12"/>
    <mergeCell ref="A9:U9"/>
    <mergeCell ref="D10:U10"/>
    <mergeCell ref="M16:S16"/>
    <mergeCell ref="T16:Z16"/>
    <mergeCell ref="M17:O17"/>
    <mergeCell ref="T17:V17"/>
    <mergeCell ref="X17:Y17"/>
    <mergeCell ref="A19:H19"/>
    <mergeCell ref="I19:Q19"/>
    <mergeCell ref="R19:Z19"/>
    <mergeCell ref="A20:H20"/>
    <mergeCell ref="I20:Q20"/>
    <mergeCell ref="A18:Z18"/>
    <mergeCell ref="Q24:S24"/>
    <mergeCell ref="I24:P24"/>
    <mergeCell ref="A23:H23"/>
    <mergeCell ref="I23:P23"/>
    <mergeCell ref="Q23:Z23"/>
    <mergeCell ref="X40:Z40"/>
    <mergeCell ref="R40:W40"/>
    <mergeCell ref="A24:H24"/>
    <mergeCell ref="N40:Q40"/>
    <mergeCell ref="I40:M40"/>
    <mergeCell ref="H35:L35"/>
    <mergeCell ref="A37:G37"/>
    <mergeCell ref="H37:Y37"/>
    <mergeCell ref="A34:G34"/>
    <mergeCell ref="U32:Y32"/>
    <mergeCell ref="A30:G30"/>
    <mergeCell ref="H30:L30"/>
    <mergeCell ref="U33:Y33"/>
    <mergeCell ref="U34:Y34"/>
    <mergeCell ref="A39:Z39"/>
    <mergeCell ref="N35:T35"/>
    <mergeCell ref="R42:S42"/>
    <mergeCell ref="A35:G35"/>
    <mergeCell ref="Q41:Q42"/>
    <mergeCell ref="H36:L36"/>
    <mergeCell ref="Q47:Q48"/>
    <mergeCell ref="R47:S47"/>
    <mergeCell ref="X47:Z48"/>
    <mergeCell ref="R48:S48"/>
    <mergeCell ref="X41:Z42"/>
    <mergeCell ref="U36:Y36"/>
    <mergeCell ref="N29:Z29"/>
    <mergeCell ref="A29:M29"/>
    <mergeCell ref="A50:Z50"/>
    <mergeCell ref="C52:K53"/>
    <mergeCell ref="A41:B42"/>
    <mergeCell ref="A43:B44"/>
    <mergeCell ref="A45:B46"/>
    <mergeCell ref="A47:B48"/>
    <mergeCell ref="C41:H42"/>
    <mergeCell ref="C43:H44"/>
    <mergeCell ref="C45:H46"/>
    <mergeCell ref="C47:H48"/>
    <mergeCell ref="C51:K51"/>
    <mergeCell ref="L51:T51"/>
    <mergeCell ref="U51:Z51"/>
    <mergeCell ref="A51:B51"/>
    <mergeCell ref="I47:M48"/>
    <mergeCell ref="N47:P48"/>
    <mergeCell ref="R41:S41"/>
    <mergeCell ref="I41:M42"/>
    <mergeCell ref="N41:P42"/>
    <mergeCell ref="C40:H40"/>
    <mergeCell ref="U35:Y35"/>
    <mergeCell ref="A40:B40"/>
    <mergeCell ref="M21:Z22"/>
    <mergeCell ref="A2:Z2"/>
    <mergeCell ref="N36:T36"/>
    <mergeCell ref="H33:L33"/>
    <mergeCell ref="H34:L34"/>
    <mergeCell ref="A36:G36"/>
    <mergeCell ref="N33:T33"/>
    <mergeCell ref="N34:T34"/>
    <mergeCell ref="A25:P25"/>
    <mergeCell ref="Q25:Z25"/>
    <mergeCell ref="A26:C26"/>
    <mergeCell ref="A31:G31"/>
    <mergeCell ref="A32:G32"/>
    <mergeCell ref="N31:T31"/>
    <mergeCell ref="N32:T32"/>
    <mergeCell ref="H31:L31"/>
    <mergeCell ref="A16:H16"/>
    <mergeCell ref="K17:L17"/>
    <mergeCell ref="I16:L16"/>
    <mergeCell ref="D12:U12"/>
    <mergeCell ref="A14:H14"/>
    <mergeCell ref="I14:Q14"/>
    <mergeCell ref="N30:T30"/>
    <mergeCell ref="U30:Y30"/>
  </mergeCells>
  <phoneticPr fontId="1"/>
  <dataValidations count="1">
    <dataValidation type="list" allowBlank="1" showInputMessage="1" showErrorMessage="1" sqref="BC2" xr:uid="{E6F88297-7EF2-4EA4-8BF7-D077C8548A11}">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7" max="25" man="1"/>
    <brk id="66" max="2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34D37E36-8BB2-4591-BDAC-F79DC14151EF}">
          <x14:formula1>
            <xm:f>リスト!$H$3:$H$5</xm:f>
          </x14:formula1>
          <xm:sqref>X43:Z49 X73:Z73 X70:Z71 X60:Z60</xm:sqref>
        </x14:dataValidation>
        <x14:dataValidation type="list" allowBlank="1" showInputMessage="1" showErrorMessage="1" xr:uid="{00000000-0002-0000-0300-000002000000}">
          <x14:formula1>
            <xm:f>リスト!$K$2:$K$4</xm:f>
          </x14:formula1>
          <xm:sqref>A52:B59</xm:sqref>
        </x14:dataValidation>
        <x14:dataValidation type="list" allowBlank="1" showInputMessage="1" showErrorMessage="1" errorTitle="リストから選択してください。" xr:uid="{983D17CB-F6ED-4928-B3E4-28728B5FF3B6}">
          <x14:formula1>
            <xm:f>リスト!$A$2:$A$9</xm:f>
          </x14:formula1>
          <xm:sqref>A22:H22 A17:H17</xm:sqref>
        </x14:dataValidation>
        <x14:dataValidation type="list" allowBlank="1" showInputMessage="1" showErrorMessage="1" xr:uid="{5DB09B02-E607-42FD-A273-BC075917CA61}">
          <x14:formula1>
            <xm:f>リスト!$H$2:$H$5</xm:f>
          </x14:formula1>
          <xm:sqref>X41:Z42</xm:sqref>
        </x14:dataValidation>
        <x14:dataValidation type="list" allowBlank="1" showInputMessage="1" showErrorMessage="1" xr:uid="{4941412F-27C9-4C2A-8B84-CB382C061E3D}">
          <x14:formula1>
            <xm:f>リスト!$P$2:$P$5</xm:f>
          </x14:formula1>
          <xm:sqref>Q26:Z26</xm:sqref>
        </x14:dataValidation>
        <x14:dataValidation type="list" allowBlank="1" showInputMessage="1" showErrorMessage="1" xr:uid="{4767BA02-B6E4-4571-A7FD-38CEC17AE0B8}">
          <x14:formula1>
            <xm:f>リスト!$R$2:$R$4</xm:f>
          </x14:formula1>
          <xm:sqref>A41:B48</xm:sqref>
        </x14:dataValidation>
        <x14:dataValidation type="list" allowBlank="1" showInputMessage="1" showErrorMessage="1" xr:uid="{65DC3990-1EF8-415F-A8BB-DB0644F8C9CD}">
          <x14:formula1>
            <xm:f>リスト!$F$2:$F$4</xm:f>
          </x14:formula1>
          <xm:sqref>O76:S76</xm:sqref>
        </x14:dataValidation>
        <x14:dataValidation type="list" allowBlank="1" showInputMessage="1" xr:uid="{AAC8B2E9-BCFB-4CD6-AC4B-6172D072A0E5}">
          <x14:formula1>
            <xm:f>リスト!$D$2:$D$4</xm:f>
          </x14:formula1>
          <xm:sqref>I24:P24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F66A5E-AB76-4AEB-A577-230D2EB8527D}">
  <sheetPr>
    <tabColor theme="7" tint="0.79998168889431442"/>
    <pageSetUpPr fitToPage="1"/>
  </sheetPr>
  <dimension ref="A1:AP107"/>
  <sheetViews>
    <sheetView view="pageBreakPreview" zoomScale="106" zoomScaleNormal="100" zoomScaleSheetLayoutView="106" workbookViewId="0">
      <selection activeCell="U3" sqref="U3"/>
    </sheetView>
  </sheetViews>
  <sheetFormatPr defaultColWidth="7.5" defaultRowHeight="12"/>
  <cols>
    <col min="1" max="21" width="3.125" style="17" customWidth="1"/>
    <col min="22" max="22" width="2.75" style="17" customWidth="1"/>
    <col min="23" max="23" width="3.75" style="17" customWidth="1"/>
    <col min="24" max="25" width="2.75" style="17" customWidth="1"/>
    <col min="26" max="26" width="3.625" style="17" customWidth="1"/>
    <col min="27" max="34" width="2.75" style="17" customWidth="1"/>
    <col min="35" max="46" width="2.625" style="17" customWidth="1"/>
    <col min="47" max="54" width="7.5" style="17"/>
    <col min="55" max="55" width="45" style="17" customWidth="1"/>
    <col min="56" max="256" width="7.5" style="17"/>
    <col min="257" max="280" width="2.625" style="17" customWidth="1"/>
    <col min="281" max="281" width="2.875" style="17" customWidth="1"/>
    <col min="282" max="302" width="2.625" style="17" customWidth="1"/>
    <col min="303" max="512" width="7.5" style="17"/>
    <col min="513" max="536" width="2.625" style="17" customWidth="1"/>
    <col min="537" max="537" width="2.875" style="17" customWidth="1"/>
    <col min="538" max="558" width="2.625" style="17" customWidth="1"/>
    <col min="559" max="768" width="7.5" style="17"/>
    <col min="769" max="792" width="2.625" style="17" customWidth="1"/>
    <col min="793" max="793" width="2.875" style="17" customWidth="1"/>
    <col min="794" max="814" width="2.625" style="17" customWidth="1"/>
    <col min="815" max="1024" width="7.5" style="17"/>
    <col min="1025" max="1048" width="2.625" style="17" customWidth="1"/>
    <col min="1049" max="1049" width="2.875" style="17" customWidth="1"/>
    <col min="1050" max="1070" width="2.625" style="17" customWidth="1"/>
    <col min="1071" max="1280" width="7.5" style="17"/>
    <col min="1281" max="1304" width="2.625" style="17" customWidth="1"/>
    <col min="1305" max="1305" width="2.875" style="17" customWidth="1"/>
    <col min="1306" max="1326" width="2.625" style="17" customWidth="1"/>
    <col min="1327" max="1536" width="7.5" style="17"/>
    <col min="1537" max="1560" width="2.625" style="17" customWidth="1"/>
    <col min="1561" max="1561" width="2.875" style="17" customWidth="1"/>
    <col min="1562" max="1582" width="2.625" style="17" customWidth="1"/>
    <col min="1583" max="1792" width="7.5" style="17"/>
    <col min="1793" max="1816" width="2.625" style="17" customWidth="1"/>
    <col min="1817" max="1817" width="2.875" style="17" customWidth="1"/>
    <col min="1818" max="1838" width="2.625" style="17" customWidth="1"/>
    <col min="1839" max="2048" width="7.5" style="17"/>
    <col min="2049" max="2072" width="2.625" style="17" customWidth="1"/>
    <col min="2073" max="2073" width="2.875" style="17" customWidth="1"/>
    <col min="2074" max="2094" width="2.625" style="17" customWidth="1"/>
    <col min="2095" max="2304" width="7.5" style="17"/>
    <col min="2305" max="2328" width="2.625" style="17" customWidth="1"/>
    <col min="2329" max="2329" width="2.875" style="17" customWidth="1"/>
    <col min="2330" max="2350" width="2.625" style="17" customWidth="1"/>
    <col min="2351" max="2560" width="7.5" style="17"/>
    <col min="2561" max="2584" width="2.625" style="17" customWidth="1"/>
    <col min="2585" max="2585" width="2.875" style="17" customWidth="1"/>
    <col min="2586" max="2606" width="2.625" style="17" customWidth="1"/>
    <col min="2607" max="2816" width="7.5" style="17"/>
    <col min="2817" max="2840" width="2.625" style="17" customWidth="1"/>
    <col min="2841" max="2841" width="2.875" style="17" customWidth="1"/>
    <col min="2842" max="2862" width="2.625" style="17" customWidth="1"/>
    <col min="2863" max="3072" width="7.5" style="17"/>
    <col min="3073" max="3096" width="2.625" style="17" customWidth="1"/>
    <col min="3097" max="3097" width="2.875" style="17" customWidth="1"/>
    <col min="3098" max="3118" width="2.625" style="17" customWidth="1"/>
    <col min="3119" max="3328" width="7.5" style="17"/>
    <col min="3329" max="3352" width="2.625" style="17" customWidth="1"/>
    <col min="3353" max="3353" width="2.875" style="17" customWidth="1"/>
    <col min="3354" max="3374" width="2.625" style="17" customWidth="1"/>
    <col min="3375" max="3584" width="7.5" style="17"/>
    <col min="3585" max="3608" width="2.625" style="17" customWidth="1"/>
    <col min="3609" max="3609" width="2.875" style="17" customWidth="1"/>
    <col min="3610" max="3630" width="2.625" style="17" customWidth="1"/>
    <col min="3631" max="3840" width="7.5" style="17"/>
    <col min="3841" max="3864" width="2.625" style="17" customWidth="1"/>
    <col min="3865" max="3865" width="2.875" style="17" customWidth="1"/>
    <col min="3866" max="3886" width="2.625" style="17" customWidth="1"/>
    <col min="3887" max="4096" width="7.5" style="17"/>
    <col min="4097" max="4120" width="2.625" style="17" customWidth="1"/>
    <col min="4121" max="4121" width="2.875" style="17" customWidth="1"/>
    <col min="4122" max="4142" width="2.625" style="17" customWidth="1"/>
    <col min="4143" max="4352" width="7.5" style="17"/>
    <col min="4353" max="4376" width="2.625" style="17" customWidth="1"/>
    <col min="4377" max="4377" width="2.875" style="17" customWidth="1"/>
    <col min="4378" max="4398" width="2.625" style="17" customWidth="1"/>
    <col min="4399" max="4608" width="7.5" style="17"/>
    <col min="4609" max="4632" width="2.625" style="17" customWidth="1"/>
    <col min="4633" max="4633" width="2.875" style="17" customWidth="1"/>
    <col min="4634" max="4654" width="2.625" style="17" customWidth="1"/>
    <col min="4655" max="4864" width="7.5" style="17"/>
    <col min="4865" max="4888" width="2.625" style="17" customWidth="1"/>
    <col min="4889" max="4889" width="2.875" style="17" customWidth="1"/>
    <col min="4890" max="4910" width="2.625" style="17" customWidth="1"/>
    <col min="4911" max="5120" width="7.5" style="17"/>
    <col min="5121" max="5144" width="2.625" style="17" customWidth="1"/>
    <col min="5145" max="5145" width="2.875" style="17" customWidth="1"/>
    <col min="5146" max="5166" width="2.625" style="17" customWidth="1"/>
    <col min="5167" max="5376" width="7.5" style="17"/>
    <col min="5377" max="5400" width="2.625" style="17" customWidth="1"/>
    <col min="5401" max="5401" width="2.875" style="17" customWidth="1"/>
    <col min="5402" max="5422" width="2.625" style="17" customWidth="1"/>
    <col min="5423" max="5632" width="7.5" style="17"/>
    <col min="5633" max="5656" width="2.625" style="17" customWidth="1"/>
    <col min="5657" max="5657" width="2.875" style="17" customWidth="1"/>
    <col min="5658" max="5678" width="2.625" style="17" customWidth="1"/>
    <col min="5679" max="5888" width="7.5" style="17"/>
    <col min="5889" max="5912" width="2.625" style="17" customWidth="1"/>
    <col min="5913" max="5913" width="2.875" style="17" customWidth="1"/>
    <col min="5914" max="5934" width="2.625" style="17" customWidth="1"/>
    <col min="5935" max="6144" width="7.5" style="17"/>
    <col min="6145" max="6168" width="2.625" style="17" customWidth="1"/>
    <col min="6169" max="6169" width="2.875" style="17" customWidth="1"/>
    <col min="6170" max="6190" width="2.625" style="17" customWidth="1"/>
    <col min="6191" max="6400" width="7.5" style="17"/>
    <col min="6401" max="6424" width="2.625" style="17" customWidth="1"/>
    <col min="6425" max="6425" width="2.875" style="17" customWidth="1"/>
    <col min="6426" max="6446" width="2.625" style="17" customWidth="1"/>
    <col min="6447" max="6656" width="7.5" style="17"/>
    <col min="6657" max="6680" width="2.625" style="17" customWidth="1"/>
    <col min="6681" max="6681" width="2.875" style="17" customWidth="1"/>
    <col min="6682" max="6702" width="2.625" style="17" customWidth="1"/>
    <col min="6703" max="6912" width="7.5" style="17"/>
    <col min="6913" max="6936" width="2.625" style="17" customWidth="1"/>
    <col min="6937" max="6937" width="2.875" style="17" customWidth="1"/>
    <col min="6938" max="6958" width="2.625" style="17" customWidth="1"/>
    <col min="6959" max="7168" width="7.5" style="17"/>
    <col min="7169" max="7192" width="2.625" style="17" customWidth="1"/>
    <col min="7193" max="7193" width="2.875" style="17" customWidth="1"/>
    <col min="7194" max="7214" width="2.625" style="17" customWidth="1"/>
    <col min="7215" max="7424" width="7.5" style="17"/>
    <col min="7425" max="7448" width="2.625" style="17" customWidth="1"/>
    <col min="7449" max="7449" width="2.875" style="17" customWidth="1"/>
    <col min="7450" max="7470" width="2.625" style="17" customWidth="1"/>
    <col min="7471" max="7680" width="7.5" style="17"/>
    <col min="7681" max="7704" width="2.625" style="17" customWidth="1"/>
    <col min="7705" max="7705" width="2.875" style="17" customWidth="1"/>
    <col min="7706" max="7726" width="2.625" style="17" customWidth="1"/>
    <col min="7727" max="7936" width="7.5" style="17"/>
    <col min="7937" max="7960" width="2.625" style="17" customWidth="1"/>
    <col min="7961" max="7961" width="2.875" style="17" customWidth="1"/>
    <col min="7962" max="7982" width="2.625" style="17" customWidth="1"/>
    <col min="7983" max="8192" width="7.5" style="17"/>
    <col min="8193" max="8216" width="2.625" style="17" customWidth="1"/>
    <col min="8217" max="8217" width="2.875" style="17" customWidth="1"/>
    <col min="8218" max="8238" width="2.625" style="17" customWidth="1"/>
    <col min="8239" max="8448" width="7.5" style="17"/>
    <col min="8449" max="8472" width="2.625" style="17" customWidth="1"/>
    <col min="8473" max="8473" width="2.875" style="17" customWidth="1"/>
    <col min="8474" max="8494" width="2.625" style="17" customWidth="1"/>
    <col min="8495" max="8704" width="7.5" style="17"/>
    <col min="8705" max="8728" width="2.625" style="17" customWidth="1"/>
    <col min="8729" max="8729" width="2.875" style="17" customWidth="1"/>
    <col min="8730" max="8750" width="2.625" style="17" customWidth="1"/>
    <col min="8751" max="8960" width="7.5" style="17"/>
    <col min="8961" max="8984" width="2.625" style="17" customWidth="1"/>
    <col min="8985" max="8985" width="2.875" style="17" customWidth="1"/>
    <col min="8986" max="9006" width="2.625" style="17" customWidth="1"/>
    <col min="9007" max="9216" width="7.5" style="17"/>
    <col min="9217" max="9240" width="2.625" style="17" customWidth="1"/>
    <col min="9241" max="9241" width="2.875" style="17" customWidth="1"/>
    <col min="9242" max="9262" width="2.625" style="17" customWidth="1"/>
    <col min="9263" max="9472" width="7.5" style="17"/>
    <col min="9473" max="9496" width="2.625" style="17" customWidth="1"/>
    <col min="9497" max="9497" width="2.875" style="17" customWidth="1"/>
    <col min="9498" max="9518" width="2.625" style="17" customWidth="1"/>
    <col min="9519" max="9728" width="7.5" style="17"/>
    <col min="9729" max="9752" width="2.625" style="17" customWidth="1"/>
    <col min="9753" max="9753" width="2.875" style="17" customWidth="1"/>
    <col min="9754" max="9774" width="2.625" style="17" customWidth="1"/>
    <col min="9775" max="9984" width="7.5" style="17"/>
    <col min="9985" max="10008" width="2.625" style="17" customWidth="1"/>
    <col min="10009" max="10009" width="2.875" style="17" customWidth="1"/>
    <col min="10010" max="10030" width="2.625" style="17" customWidth="1"/>
    <col min="10031" max="10240" width="7.5" style="17"/>
    <col min="10241" max="10264" width="2.625" style="17" customWidth="1"/>
    <col min="10265" max="10265" width="2.875" style="17" customWidth="1"/>
    <col min="10266" max="10286" width="2.625" style="17" customWidth="1"/>
    <col min="10287" max="10496" width="7.5" style="17"/>
    <col min="10497" max="10520" width="2.625" style="17" customWidth="1"/>
    <col min="10521" max="10521" width="2.875" style="17" customWidth="1"/>
    <col min="10522" max="10542" width="2.625" style="17" customWidth="1"/>
    <col min="10543" max="10752" width="7.5" style="17"/>
    <col min="10753" max="10776" width="2.625" style="17" customWidth="1"/>
    <col min="10777" max="10777" width="2.875" style="17" customWidth="1"/>
    <col min="10778" max="10798" width="2.625" style="17" customWidth="1"/>
    <col min="10799" max="11008" width="7.5" style="17"/>
    <col min="11009" max="11032" width="2.625" style="17" customWidth="1"/>
    <col min="11033" max="11033" width="2.875" style="17" customWidth="1"/>
    <col min="11034" max="11054" width="2.625" style="17" customWidth="1"/>
    <col min="11055" max="11264" width="7.5" style="17"/>
    <col min="11265" max="11288" width="2.625" style="17" customWidth="1"/>
    <col min="11289" max="11289" width="2.875" style="17" customWidth="1"/>
    <col min="11290" max="11310" width="2.625" style="17" customWidth="1"/>
    <col min="11311" max="11520" width="7.5" style="17"/>
    <col min="11521" max="11544" width="2.625" style="17" customWidth="1"/>
    <col min="11545" max="11545" width="2.875" style="17" customWidth="1"/>
    <col min="11546" max="11566" width="2.625" style="17" customWidth="1"/>
    <col min="11567" max="11776" width="7.5" style="17"/>
    <col min="11777" max="11800" width="2.625" style="17" customWidth="1"/>
    <col min="11801" max="11801" width="2.875" style="17" customWidth="1"/>
    <col min="11802" max="11822" width="2.625" style="17" customWidth="1"/>
    <col min="11823" max="12032" width="7.5" style="17"/>
    <col min="12033" max="12056" width="2.625" style="17" customWidth="1"/>
    <col min="12057" max="12057" width="2.875" style="17" customWidth="1"/>
    <col min="12058" max="12078" width="2.625" style="17" customWidth="1"/>
    <col min="12079" max="12288" width="7.5" style="17"/>
    <col min="12289" max="12312" width="2.625" style="17" customWidth="1"/>
    <col min="12313" max="12313" width="2.875" style="17" customWidth="1"/>
    <col min="12314" max="12334" width="2.625" style="17" customWidth="1"/>
    <col min="12335" max="12544" width="7.5" style="17"/>
    <col min="12545" max="12568" width="2.625" style="17" customWidth="1"/>
    <col min="12569" max="12569" width="2.875" style="17" customWidth="1"/>
    <col min="12570" max="12590" width="2.625" style="17" customWidth="1"/>
    <col min="12591" max="12800" width="7.5" style="17"/>
    <col min="12801" max="12824" width="2.625" style="17" customWidth="1"/>
    <col min="12825" max="12825" width="2.875" style="17" customWidth="1"/>
    <col min="12826" max="12846" width="2.625" style="17" customWidth="1"/>
    <col min="12847" max="13056" width="7.5" style="17"/>
    <col min="13057" max="13080" width="2.625" style="17" customWidth="1"/>
    <col min="13081" max="13081" width="2.875" style="17" customWidth="1"/>
    <col min="13082" max="13102" width="2.625" style="17" customWidth="1"/>
    <col min="13103" max="13312" width="7.5" style="17"/>
    <col min="13313" max="13336" width="2.625" style="17" customWidth="1"/>
    <col min="13337" max="13337" width="2.875" style="17" customWidth="1"/>
    <col min="13338" max="13358" width="2.625" style="17" customWidth="1"/>
    <col min="13359" max="13568" width="7.5" style="17"/>
    <col min="13569" max="13592" width="2.625" style="17" customWidth="1"/>
    <col min="13593" max="13593" width="2.875" style="17" customWidth="1"/>
    <col min="13594" max="13614" width="2.625" style="17" customWidth="1"/>
    <col min="13615" max="13824" width="7.5" style="17"/>
    <col min="13825" max="13848" width="2.625" style="17" customWidth="1"/>
    <col min="13849" max="13849" width="2.875" style="17" customWidth="1"/>
    <col min="13850" max="13870" width="2.625" style="17" customWidth="1"/>
    <col min="13871" max="14080" width="7.5" style="17"/>
    <col min="14081" max="14104" width="2.625" style="17" customWidth="1"/>
    <col min="14105" max="14105" width="2.875" style="17" customWidth="1"/>
    <col min="14106" max="14126" width="2.625" style="17" customWidth="1"/>
    <col min="14127" max="14336" width="7.5" style="17"/>
    <col min="14337" max="14360" width="2.625" style="17" customWidth="1"/>
    <col min="14361" max="14361" width="2.875" style="17" customWidth="1"/>
    <col min="14362" max="14382" width="2.625" style="17" customWidth="1"/>
    <col min="14383" max="14592" width="7.5" style="17"/>
    <col min="14593" max="14616" width="2.625" style="17" customWidth="1"/>
    <col min="14617" max="14617" width="2.875" style="17" customWidth="1"/>
    <col min="14618" max="14638" width="2.625" style="17" customWidth="1"/>
    <col min="14639" max="14848" width="7.5" style="17"/>
    <col min="14849" max="14872" width="2.625" style="17" customWidth="1"/>
    <col min="14873" max="14873" width="2.875" style="17" customWidth="1"/>
    <col min="14874" max="14894" width="2.625" style="17" customWidth="1"/>
    <col min="14895" max="15104" width="7.5" style="17"/>
    <col min="15105" max="15128" width="2.625" style="17" customWidth="1"/>
    <col min="15129" max="15129" width="2.875" style="17" customWidth="1"/>
    <col min="15130" max="15150" width="2.625" style="17" customWidth="1"/>
    <col min="15151" max="15360" width="7.5" style="17"/>
    <col min="15361" max="15384" width="2.625" style="17" customWidth="1"/>
    <col min="15385" max="15385" width="2.875" style="17" customWidth="1"/>
    <col min="15386" max="15406" width="2.625" style="17" customWidth="1"/>
    <col min="15407" max="15616" width="7.5" style="17"/>
    <col min="15617" max="15640" width="2.625" style="17" customWidth="1"/>
    <col min="15641" max="15641" width="2.875" style="17" customWidth="1"/>
    <col min="15642" max="15662" width="2.625" style="17" customWidth="1"/>
    <col min="15663" max="15872" width="7.5" style="17"/>
    <col min="15873" max="15896" width="2.625" style="17" customWidth="1"/>
    <col min="15897" max="15897" width="2.875" style="17" customWidth="1"/>
    <col min="15898" max="15918" width="2.625" style="17" customWidth="1"/>
    <col min="15919" max="16128" width="7.5" style="17"/>
    <col min="16129" max="16152" width="2.625" style="17" customWidth="1"/>
    <col min="16153" max="16153" width="2.875" style="17" customWidth="1"/>
    <col min="16154" max="16174" width="2.625" style="17" customWidth="1"/>
    <col min="16175" max="16384" width="7.5" style="17"/>
  </cols>
  <sheetData>
    <row r="1" spans="1:42">
      <c r="Z1" s="21" t="s">
        <v>27</v>
      </c>
    </row>
    <row r="2" spans="1:42" s="23" customFormat="1" ht="19.5" customHeight="1">
      <c r="A2" s="89" t="s">
        <v>203</v>
      </c>
      <c r="B2" s="89"/>
      <c r="C2" s="89"/>
      <c r="D2" s="89"/>
      <c r="E2" s="89"/>
      <c r="F2" s="89"/>
      <c r="G2" s="89"/>
      <c r="H2" s="89"/>
      <c r="I2" s="89"/>
      <c r="J2" s="89"/>
      <c r="K2" s="89"/>
      <c r="L2" s="89"/>
      <c r="M2" s="89"/>
      <c r="N2" s="89"/>
      <c r="O2" s="89"/>
      <c r="P2" s="89"/>
      <c r="Q2" s="89"/>
      <c r="R2" s="89"/>
      <c r="S2" s="89"/>
      <c r="T2" s="89"/>
      <c r="U2" s="89"/>
      <c r="V2" s="89"/>
      <c r="W2" s="89"/>
      <c r="X2" s="89"/>
      <c r="Y2" s="89"/>
      <c r="Z2" s="89"/>
      <c r="AA2" s="22"/>
      <c r="AB2" s="22"/>
      <c r="AC2" s="17"/>
      <c r="AD2" s="22"/>
      <c r="AE2" s="22"/>
      <c r="AF2" s="22"/>
      <c r="AG2" s="22"/>
      <c r="AH2" s="22"/>
    </row>
    <row r="3" spans="1:42" ht="15.75" customHeight="1">
      <c r="S3" s="194" t="s">
        <v>2</v>
      </c>
      <c r="T3" s="194"/>
      <c r="U3" s="73">
        <v>6</v>
      </c>
      <c r="V3" s="17" t="s">
        <v>8</v>
      </c>
      <c r="W3" s="73">
        <v>1</v>
      </c>
      <c r="X3" s="17" t="s">
        <v>7</v>
      </c>
      <c r="Y3" s="73">
        <v>20</v>
      </c>
      <c r="Z3" s="17" t="s">
        <v>20</v>
      </c>
      <c r="AC3" s="25"/>
    </row>
    <row r="4" spans="1:42">
      <c r="A4" s="17" t="s">
        <v>25</v>
      </c>
    </row>
    <row r="5" spans="1:42" ht="8.25" customHeight="1">
      <c r="Q5" s="26"/>
      <c r="R5" s="26"/>
      <c r="S5" s="20"/>
      <c r="T5" s="20"/>
      <c r="U5" s="20"/>
      <c r="V5" s="20"/>
      <c r="W5" s="20"/>
      <c r="X5" s="20"/>
      <c r="Y5" s="20"/>
      <c r="Z5" s="20"/>
    </row>
    <row r="6" spans="1:42" ht="52.5" customHeight="1">
      <c r="A6" s="199" t="s">
        <v>204</v>
      </c>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27"/>
      <c r="AB6" s="27"/>
      <c r="AC6" s="27"/>
      <c r="AD6" s="27"/>
      <c r="AE6" s="27"/>
      <c r="AF6" s="27"/>
      <c r="AG6" s="27"/>
      <c r="AH6" s="27"/>
    </row>
    <row r="7" spans="1:42" ht="15" customHeight="1">
      <c r="A7" s="200" t="s">
        <v>3</v>
      </c>
      <c r="B7" s="200"/>
      <c r="C7" s="200"/>
      <c r="D7" s="200"/>
      <c r="E7" s="200"/>
      <c r="F7" s="200"/>
      <c r="G7" s="200"/>
      <c r="H7" s="200"/>
      <c r="I7" s="200"/>
      <c r="J7" s="200"/>
      <c r="K7" s="200"/>
      <c r="L7" s="200"/>
      <c r="M7" s="200"/>
      <c r="N7" s="200"/>
      <c r="O7" s="200"/>
      <c r="P7" s="200"/>
      <c r="Q7" s="200"/>
      <c r="R7" s="200"/>
      <c r="S7" s="200"/>
      <c r="T7" s="200"/>
      <c r="U7" s="200"/>
      <c r="V7" s="200"/>
      <c r="W7" s="200"/>
      <c r="X7" s="200"/>
      <c r="Y7" s="200"/>
      <c r="Z7" s="200"/>
      <c r="AA7" s="27"/>
      <c r="AB7" s="27"/>
      <c r="AC7" s="27"/>
      <c r="AD7" s="27"/>
      <c r="AE7" s="27"/>
      <c r="AF7" s="27"/>
      <c r="AG7" s="27"/>
      <c r="AH7" s="27"/>
    </row>
    <row r="8" spans="1:42" ht="8.25" customHeight="1"/>
    <row r="9" spans="1:42" ht="15" customHeight="1">
      <c r="A9" s="99" t="s">
        <v>24</v>
      </c>
      <c r="B9" s="99"/>
      <c r="C9" s="99"/>
      <c r="D9" s="99"/>
      <c r="E9" s="99"/>
      <c r="F9" s="99"/>
      <c r="G9" s="99"/>
      <c r="H9" s="99"/>
      <c r="I9" s="99"/>
      <c r="J9" s="99"/>
      <c r="K9" s="99"/>
      <c r="L9" s="99"/>
      <c r="M9" s="99"/>
      <c r="N9" s="99"/>
      <c r="O9" s="99"/>
      <c r="P9" s="99"/>
      <c r="Q9" s="99"/>
      <c r="R9" s="99"/>
      <c r="S9" s="99"/>
      <c r="T9" s="99"/>
      <c r="U9" s="99"/>
      <c r="V9" s="208" t="s">
        <v>186</v>
      </c>
      <c r="W9" s="208"/>
      <c r="X9" s="208"/>
      <c r="Y9" s="208"/>
      <c r="Z9" s="209"/>
    </row>
    <row r="10" spans="1:42" ht="26.25" customHeight="1">
      <c r="A10" s="214" t="s">
        <v>142</v>
      </c>
      <c r="B10" s="215"/>
      <c r="C10" s="215"/>
      <c r="D10" s="252" t="s">
        <v>189</v>
      </c>
      <c r="E10" s="252"/>
      <c r="F10" s="252"/>
      <c r="G10" s="252"/>
      <c r="H10" s="252"/>
      <c r="I10" s="252"/>
      <c r="J10" s="252"/>
      <c r="K10" s="252"/>
      <c r="L10" s="252"/>
      <c r="M10" s="252"/>
      <c r="N10" s="252"/>
      <c r="O10" s="252"/>
      <c r="P10" s="252"/>
      <c r="Q10" s="252"/>
      <c r="R10" s="252"/>
      <c r="S10" s="252"/>
      <c r="T10" s="252"/>
      <c r="U10" s="252"/>
      <c r="V10" s="210"/>
      <c r="W10" s="210"/>
      <c r="X10" s="210"/>
      <c r="Y10" s="210"/>
      <c r="Z10" s="211"/>
    </row>
    <row r="11" spans="1:42" ht="26.25" customHeight="1">
      <c r="A11" s="201" t="s">
        <v>172</v>
      </c>
      <c r="B11" s="202"/>
      <c r="C11" s="203"/>
      <c r="D11" s="253" t="s">
        <v>168</v>
      </c>
      <c r="E11" s="254"/>
      <c r="F11" s="254"/>
      <c r="G11" s="254"/>
      <c r="H11" s="254"/>
      <c r="I11" s="254"/>
      <c r="J11" s="254"/>
      <c r="K11" s="254"/>
      <c r="L11" s="254"/>
      <c r="M11" s="254"/>
      <c r="N11" s="254"/>
      <c r="O11" s="254"/>
      <c r="P11" s="254"/>
      <c r="Q11" s="254"/>
      <c r="R11" s="254"/>
      <c r="S11" s="254"/>
      <c r="T11" s="254"/>
      <c r="U11" s="255"/>
      <c r="V11" s="210"/>
      <c r="W11" s="210"/>
      <c r="X11" s="210"/>
      <c r="Y11" s="210"/>
      <c r="Z11" s="211"/>
    </row>
    <row r="12" spans="1:42" ht="26.25" customHeight="1" thickBot="1">
      <c r="A12" s="216" t="s">
        <v>23</v>
      </c>
      <c r="B12" s="216"/>
      <c r="C12" s="216"/>
      <c r="D12" s="258" t="s">
        <v>169</v>
      </c>
      <c r="E12" s="258"/>
      <c r="F12" s="258"/>
      <c r="G12" s="258"/>
      <c r="H12" s="258"/>
      <c r="I12" s="258"/>
      <c r="J12" s="258"/>
      <c r="K12" s="258"/>
      <c r="L12" s="258"/>
      <c r="M12" s="258"/>
      <c r="N12" s="258"/>
      <c r="O12" s="258"/>
      <c r="P12" s="258"/>
      <c r="Q12" s="258"/>
      <c r="R12" s="258"/>
      <c r="S12" s="258"/>
      <c r="T12" s="258"/>
      <c r="U12" s="258"/>
      <c r="V12" s="210"/>
      <c r="W12" s="210"/>
      <c r="X12" s="210"/>
      <c r="Y12" s="210"/>
      <c r="Z12" s="211"/>
    </row>
    <row r="13" spans="1:42" ht="18" customHeight="1" thickTop="1">
      <c r="A13" s="207" t="s">
        <v>187</v>
      </c>
      <c r="B13" s="207"/>
      <c r="C13" s="207"/>
      <c r="D13" s="207"/>
      <c r="E13" s="207"/>
      <c r="F13" s="207"/>
      <c r="G13" s="207"/>
      <c r="H13" s="207"/>
      <c r="I13" s="207"/>
      <c r="J13" s="207"/>
      <c r="K13" s="207"/>
      <c r="L13" s="207"/>
      <c r="M13" s="207"/>
      <c r="N13" s="207"/>
      <c r="O13" s="207"/>
      <c r="P13" s="207"/>
      <c r="Q13" s="207"/>
      <c r="R13" s="207"/>
      <c r="S13" s="207"/>
      <c r="T13" s="207"/>
      <c r="U13" s="207"/>
      <c r="V13" s="212"/>
      <c r="W13" s="212"/>
      <c r="X13" s="212"/>
      <c r="Y13" s="212"/>
      <c r="Z13" s="213"/>
    </row>
    <row r="14" spans="1:42" ht="15" customHeight="1">
      <c r="A14" s="99" t="s">
        <v>158</v>
      </c>
      <c r="B14" s="99"/>
      <c r="C14" s="99"/>
      <c r="D14" s="99"/>
      <c r="E14" s="99"/>
      <c r="F14" s="99"/>
      <c r="G14" s="99"/>
      <c r="H14" s="99"/>
      <c r="I14" s="99" t="s">
        <v>4</v>
      </c>
      <c r="J14" s="99"/>
      <c r="K14" s="99"/>
      <c r="L14" s="99"/>
      <c r="M14" s="99"/>
      <c r="N14" s="99"/>
      <c r="O14" s="99"/>
      <c r="P14" s="99"/>
      <c r="Q14" s="99"/>
      <c r="R14" s="99" t="s">
        <v>138</v>
      </c>
      <c r="S14" s="99"/>
      <c r="T14" s="99"/>
      <c r="U14" s="99"/>
      <c r="V14" s="99"/>
      <c r="W14" s="99"/>
      <c r="X14" s="99"/>
      <c r="Y14" s="99"/>
      <c r="Z14" s="99"/>
      <c r="AA14" s="18"/>
    </row>
    <row r="15" spans="1:42" ht="26.25" customHeight="1">
      <c r="A15" s="256" t="s">
        <v>192</v>
      </c>
      <c r="B15" s="256"/>
      <c r="C15" s="256"/>
      <c r="D15" s="256"/>
      <c r="E15" s="256"/>
      <c r="F15" s="256"/>
      <c r="G15" s="256"/>
      <c r="H15" s="256"/>
      <c r="I15" s="257" t="s">
        <v>190</v>
      </c>
      <c r="J15" s="257"/>
      <c r="K15" s="257"/>
      <c r="L15" s="257"/>
      <c r="M15" s="257"/>
      <c r="N15" s="257"/>
      <c r="O15" s="257"/>
      <c r="P15" s="257"/>
      <c r="Q15" s="257"/>
      <c r="R15" s="257" t="s">
        <v>191</v>
      </c>
      <c r="S15" s="257"/>
      <c r="T15" s="257"/>
      <c r="U15" s="257"/>
      <c r="V15" s="257"/>
      <c r="W15" s="257"/>
      <c r="X15" s="257"/>
      <c r="Y15" s="257"/>
      <c r="Z15" s="257"/>
      <c r="AB15" s="82"/>
      <c r="AC15" s="82"/>
      <c r="AD15" s="82"/>
      <c r="AE15" s="82"/>
      <c r="AF15" s="82"/>
      <c r="AG15" s="28"/>
      <c r="AH15" s="28"/>
      <c r="AI15" s="28"/>
      <c r="AJ15" s="28"/>
      <c r="AK15" s="28"/>
      <c r="AL15" s="28"/>
      <c r="AM15" s="28"/>
      <c r="AN15" s="28"/>
      <c r="AO15" s="28"/>
      <c r="AP15" s="28"/>
    </row>
    <row r="16" spans="1:42" ht="16.5" customHeight="1">
      <c r="A16" s="100" t="s">
        <v>124</v>
      </c>
      <c r="B16" s="110"/>
      <c r="C16" s="110"/>
      <c r="D16" s="110"/>
      <c r="E16" s="110"/>
      <c r="F16" s="110"/>
      <c r="G16" s="110"/>
      <c r="H16" s="111"/>
      <c r="I16" s="114" t="s">
        <v>125</v>
      </c>
      <c r="J16" s="115"/>
      <c r="K16" s="115"/>
      <c r="L16" s="113"/>
      <c r="M16" s="114" t="s">
        <v>143</v>
      </c>
      <c r="N16" s="188"/>
      <c r="O16" s="188"/>
      <c r="P16" s="188"/>
      <c r="Q16" s="188"/>
      <c r="R16" s="188"/>
      <c r="S16" s="188"/>
      <c r="T16" s="114" t="s">
        <v>144</v>
      </c>
      <c r="U16" s="188"/>
      <c r="V16" s="188"/>
      <c r="W16" s="188"/>
      <c r="X16" s="188"/>
      <c r="Y16" s="188"/>
      <c r="Z16" s="188"/>
      <c r="AA16" s="29"/>
      <c r="AC16" s="30"/>
    </row>
    <row r="17" spans="1:32" ht="26.25" customHeight="1" thickBot="1">
      <c r="A17" s="257" t="s">
        <v>38</v>
      </c>
      <c r="B17" s="257"/>
      <c r="C17" s="257"/>
      <c r="D17" s="257"/>
      <c r="E17" s="257"/>
      <c r="F17" s="257"/>
      <c r="G17" s="257"/>
      <c r="H17" s="257"/>
      <c r="I17" s="261">
        <v>1</v>
      </c>
      <c r="J17" s="262"/>
      <c r="K17" s="112" t="s">
        <v>32</v>
      </c>
      <c r="L17" s="113"/>
      <c r="M17" s="262">
        <v>2024</v>
      </c>
      <c r="N17" s="263"/>
      <c r="O17" s="263"/>
      <c r="P17" s="31" t="s">
        <v>1</v>
      </c>
      <c r="Q17" s="264">
        <v>4</v>
      </c>
      <c r="R17" s="265"/>
      <c r="S17" s="32" t="s">
        <v>175</v>
      </c>
      <c r="T17" s="266">
        <v>2026</v>
      </c>
      <c r="U17" s="267"/>
      <c r="V17" s="267"/>
      <c r="W17" s="33" t="s">
        <v>1</v>
      </c>
      <c r="X17" s="259">
        <v>3</v>
      </c>
      <c r="Y17" s="260"/>
      <c r="Z17" s="34" t="s">
        <v>175</v>
      </c>
      <c r="AA17" s="30"/>
      <c r="AC17" s="30"/>
    </row>
    <row r="18" spans="1:32" ht="18.75" customHeight="1" thickTop="1">
      <c r="A18" s="165" t="s">
        <v>185</v>
      </c>
      <c r="B18" s="166"/>
      <c r="C18" s="166"/>
      <c r="D18" s="166"/>
      <c r="E18" s="166"/>
      <c r="F18" s="166"/>
      <c r="G18" s="166"/>
      <c r="H18" s="166"/>
      <c r="I18" s="166"/>
      <c r="J18" s="166"/>
      <c r="K18" s="166"/>
      <c r="L18" s="166"/>
      <c r="M18" s="166"/>
      <c r="N18" s="166"/>
      <c r="O18" s="166"/>
      <c r="P18" s="166"/>
      <c r="Q18" s="166"/>
      <c r="R18" s="166"/>
      <c r="S18" s="166"/>
      <c r="T18" s="166"/>
      <c r="U18" s="166"/>
      <c r="V18" s="166"/>
      <c r="W18" s="166"/>
      <c r="X18" s="166"/>
      <c r="Y18" s="166"/>
      <c r="Z18" s="167"/>
      <c r="AA18" s="30"/>
      <c r="AC18" s="30"/>
    </row>
    <row r="19" spans="1:32" ht="15" customHeight="1">
      <c r="A19" s="99" t="s">
        <v>158</v>
      </c>
      <c r="B19" s="99"/>
      <c r="C19" s="99"/>
      <c r="D19" s="99"/>
      <c r="E19" s="99"/>
      <c r="F19" s="99"/>
      <c r="G19" s="99"/>
      <c r="H19" s="99"/>
      <c r="I19" s="99" t="s">
        <v>4</v>
      </c>
      <c r="J19" s="99"/>
      <c r="K19" s="99"/>
      <c r="L19" s="99"/>
      <c r="M19" s="99"/>
      <c r="N19" s="99"/>
      <c r="O19" s="99"/>
      <c r="P19" s="99"/>
      <c r="Q19" s="99"/>
      <c r="R19" s="99" t="s">
        <v>138</v>
      </c>
      <c r="S19" s="99"/>
      <c r="T19" s="99"/>
      <c r="U19" s="99"/>
      <c r="V19" s="99"/>
      <c r="W19" s="99"/>
      <c r="X19" s="99"/>
      <c r="Y19" s="99"/>
      <c r="Z19" s="99"/>
    </row>
    <row r="20" spans="1:32" ht="26.25" customHeight="1">
      <c r="A20" s="256" t="s">
        <v>193</v>
      </c>
      <c r="B20" s="256"/>
      <c r="C20" s="256"/>
      <c r="D20" s="256"/>
      <c r="E20" s="256"/>
      <c r="F20" s="256"/>
      <c r="G20" s="256"/>
      <c r="H20" s="256"/>
      <c r="I20" s="257" t="s">
        <v>194</v>
      </c>
      <c r="J20" s="257"/>
      <c r="K20" s="257"/>
      <c r="L20" s="257"/>
      <c r="M20" s="257"/>
      <c r="N20" s="257"/>
      <c r="O20" s="257"/>
      <c r="P20" s="257"/>
      <c r="Q20" s="257"/>
      <c r="R20" s="257" t="s">
        <v>195</v>
      </c>
      <c r="S20" s="257"/>
      <c r="T20" s="257"/>
      <c r="U20" s="257"/>
      <c r="V20" s="257"/>
      <c r="W20" s="257"/>
      <c r="X20" s="257"/>
      <c r="Y20" s="257"/>
      <c r="Z20" s="257"/>
      <c r="AA20" s="35"/>
      <c r="AB20" s="35"/>
      <c r="AC20" s="35"/>
      <c r="AD20" s="35"/>
      <c r="AE20" s="35"/>
      <c r="AF20" s="35"/>
    </row>
    <row r="21" spans="1:32" s="36" customFormat="1" ht="15" customHeight="1">
      <c r="A21" s="100" t="s">
        <v>124</v>
      </c>
      <c r="B21" s="110"/>
      <c r="C21" s="110"/>
      <c r="D21" s="110"/>
      <c r="E21" s="110"/>
      <c r="F21" s="110"/>
      <c r="G21" s="110"/>
      <c r="H21" s="111"/>
      <c r="I21" s="114" t="s">
        <v>125</v>
      </c>
      <c r="J21" s="115"/>
      <c r="K21" s="115"/>
      <c r="L21" s="113"/>
      <c r="M21" s="83"/>
      <c r="N21" s="84"/>
      <c r="O21" s="84"/>
      <c r="P21" s="84"/>
      <c r="Q21" s="84"/>
      <c r="R21" s="84"/>
      <c r="S21" s="84"/>
      <c r="T21" s="84"/>
      <c r="U21" s="84"/>
      <c r="V21" s="84"/>
      <c r="W21" s="84"/>
      <c r="X21" s="84"/>
      <c r="Y21" s="84"/>
      <c r="Z21" s="85"/>
    </row>
    <row r="22" spans="1:32" s="36" customFormat="1" ht="26.25" customHeight="1" thickBot="1">
      <c r="A22" s="275" t="s">
        <v>129</v>
      </c>
      <c r="B22" s="275"/>
      <c r="C22" s="275"/>
      <c r="D22" s="275"/>
      <c r="E22" s="275"/>
      <c r="F22" s="275"/>
      <c r="G22" s="275"/>
      <c r="H22" s="275"/>
      <c r="I22" s="276">
        <v>4</v>
      </c>
      <c r="J22" s="277"/>
      <c r="K22" s="250" t="s">
        <v>32</v>
      </c>
      <c r="L22" s="251"/>
      <c r="M22" s="86"/>
      <c r="N22" s="87"/>
      <c r="O22" s="87"/>
      <c r="P22" s="87"/>
      <c r="Q22" s="87"/>
      <c r="R22" s="87"/>
      <c r="S22" s="87"/>
      <c r="T22" s="87"/>
      <c r="U22" s="87"/>
      <c r="V22" s="87"/>
      <c r="W22" s="87"/>
      <c r="X22" s="87"/>
      <c r="Y22" s="87"/>
      <c r="Z22" s="88"/>
    </row>
    <row r="23" spans="1:32" s="36" customFormat="1" ht="15" customHeight="1" thickTop="1">
      <c r="A23" s="172" t="s">
        <v>130</v>
      </c>
      <c r="B23" s="173"/>
      <c r="C23" s="173"/>
      <c r="D23" s="173"/>
      <c r="E23" s="173"/>
      <c r="F23" s="173"/>
      <c r="G23" s="173"/>
      <c r="H23" s="174"/>
      <c r="I23" s="175" t="s">
        <v>131</v>
      </c>
      <c r="J23" s="176"/>
      <c r="K23" s="176"/>
      <c r="L23" s="176"/>
      <c r="M23" s="177"/>
      <c r="N23" s="177"/>
      <c r="O23" s="177"/>
      <c r="P23" s="178"/>
      <c r="Q23" s="179" t="s">
        <v>132</v>
      </c>
      <c r="R23" s="180"/>
      <c r="S23" s="180"/>
      <c r="T23" s="180"/>
      <c r="U23" s="180"/>
      <c r="V23" s="180"/>
      <c r="W23" s="180"/>
      <c r="X23" s="180"/>
      <c r="Y23" s="180"/>
      <c r="Z23" s="181"/>
    </row>
    <row r="24" spans="1:32" s="36" customFormat="1" ht="26.25" customHeight="1">
      <c r="A24" s="268" t="s">
        <v>170</v>
      </c>
      <c r="B24" s="269"/>
      <c r="C24" s="270"/>
      <c r="D24" s="270"/>
      <c r="E24" s="270"/>
      <c r="F24" s="270"/>
      <c r="G24" s="270"/>
      <c r="H24" s="271"/>
      <c r="I24" s="272" t="s">
        <v>222</v>
      </c>
      <c r="J24" s="273"/>
      <c r="K24" s="273"/>
      <c r="L24" s="273"/>
      <c r="M24" s="273"/>
      <c r="N24" s="273"/>
      <c r="O24" s="273"/>
      <c r="P24" s="274"/>
      <c r="Q24" s="269">
        <v>2024</v>
      </c>
      <c r="R24" s="265"/>
      <c r="S24" s="265"/>
      <c r="T24" s="37" t="s">
        <v>1</v>
      </c>
      <c r="U24" s="264">
        <v>3</v>
      </c>
      <c r="V24" s="264"/>
      <c r="W24" s="37" t="s">
        <v>29</v>
      </c>
      <c r="X24" s="264">
        <v>15</v>
      </c>
      <c r="Y24" s="264"/>
      <c r="Z24" s="38" t="s">
        <v>28</v>
      </c>
    </row>
    <row r="25" spans="1:32" s="36" customFormat="1" ht="15" customHeight="1">
      <c r="A25" s="99" t="s">
        <v>22</v>
      </c>
      <c r="B25" s="99"/>
      <c r="C25" s="99"/>
      <c r="D25" s="99"/>
      <c r="E25" s="99"/>
      <c r="F25" s="99"/>
      <c r="G25" s="99"/>
      <c r="H25" s="99"/>
      <c r="I25" s="99"/>
      <c r="J25" s="99"/>
      <c r="K25" s="99"/>
      <c r="L25" s="99"/>
      <c r="M25" s="99"/>
      <c r="N25" s="99"/>
      <c r="O25" s="99"/>
      <c r="P25" s="99"/>
      <c r="Q25" s="100" t="s">
        <v>21</v>
      </c>
      <c r="R25" s="101"/>
      <c r="S25" s="101"/>
      <c r="T25" s="101"/>
      <c r="U25" s="101"/>
      <c r="V25" s="101"/>
      <c r="W25" s="101"/>
      <c r="X25" s="101"/>
      <c r="Y25" s="101"/>
      <c r="Z25" s="102"/>
    </row>
    <row r="26" spans="1:32" s="43" customFormat="1" ht="26.25" customHeight="1">
      <c r="A26" s="262">
        <v>1999</v>
      </c>
      <c r="B26" s="259"/>
      <c r="C26" s="259"/>
      <c r="D26" s="37" t="s">
        <v>8</v>
      </c>
      <c r="E26" s="74">
        <v>8</v>
      </c>
      <c r="F26" s="37" t="s">
        <v>7</v>
      </c>
      <c r="G26" s="74">
        <v>1</v>
      </c>
      <c r="H26" s="37" t="s">
        <v>20</v>
      </c>
      <c r="I26" s="40" t="s">
        <v>206</v>
      </c>
      <c r="J26" s="41"/>
      <c r="K26" s="41"/>
      <c r="L26" s="41"/>
      <c r="M26" s="41"/>
      <c r="N26" s="197">
        <v>24</v>
      </c>
      <c r="O26" s="197"/>
      <c r="P26" s="42" t="s">
        <v>19</v>
      </c>
      <c r="Q26" s="284" t="s">
        <v>37</v>
      </c>
      <c r="R26" s="259"/>
      <c r="S26" s="259"/>
      <c r="T26" s="259"/>
      <c r="U26" s="259"/>
      <c r="V26" s="259"/>
      <c r="W26" s="259"/>
      <c r="X26" s="259"/>
      <c r="Y26" s="259"/>
      <c r="Z26" s="261"/>
    </row>
    <row r="27" spans="1:32" s="43" customFormat="1" ht="1.5" customHeight="1">
      <c r="A27" s="44"/>
      <c r="B27" s="44"/>
      <c r="C27" s="44"/>
      <c r="D27" s="17"/>
      <c r="E27" s="30"/>
      <c r="F27" s="17"/>
      <c r="G27" s="30"/>
      <c r="H27" s="17"/>
      <c r="I27" s="35"/>
      <c r="J27" s="36"/>
      <c r="K27" s="36"/>
      <c r="L27" s="36"/>
      <c r="M27" s="36"/>
      <c r="N27" s="45"/>
      <c r="O27" s="45"/>
      <c r="P27" s="35"/>
      <c r="Q27" s="44"/>
      <c r="R27" s="44"/>
      <c r="S27" s="44"/>
      <c r="T27" s="44"/>
      <c r="U27" s="44"/>
      <c r="V27" s="44"/>
      <c r="W27" s="44"/>
      <c r="X27" s="44"/>
      <c r="Y27" s="44"/>
      <c r="Z27" s="44"/>
    </row>
    <row r="28" spans="1:32" s="43" customFormat="1" ht="18" customHeight="1">
      <c r="A28" s="17" t="s">
        <v>205</v>
      </c>
      <c r="B28" s="17"/>
      <c r="C28" s="17"/>
      <c r="D28" s="17"/>
      <c r="E28" s="17"/>
      <c r="F28" s="17"/>
      <c r="G28" s="17"/>
      <c r="H28" s="17"/>
      <c r="I28" s="17"/>
      <c r="J28" s="17"/>
      <c r="K28" s="17"/>
      <c r="L28" s="17"/>
      <c r="M28" s="17"/>
      <c r="N28" s="17"/>
      <c r="O28" s="17"/>
      <c r="P28" s="17"/>
      <c r="Q28" s="17"/>
      <c r="R28" s="17"/>
      <c r="S28" s="17"/>
      <c r="T28" s="17"/>
      <c r="U28" s="17"/>
      <c r="V28" s="17"/>
      <c r="W28" s="17"/>
      <c r="X28" s="17"/>
      <c r="Y28" s="17"/>
      <c r="Z28" s="17"/>
      <c r="AB28" s="17"/>
    </row>
    <row r="29" spans="1:32" s="43" customFormat="1" ht="37.5" customHeight="1">
      <c r="A29" s="90" t="s">
        <v>188</v>
      </c>
      <c r="B29" s="91"/>
      <c r="C29" s="91"/>
      <c r="D29" s="91"/>
      <c r="E29" s="91"/>
      <c r="F29" s="91"/>
      <c r="G29" s="91"/>
      <c r="H29" s="91"/>
      <c r="I29" s="91"/>
      <c r="J29" s="91"/>
      <c r="K29" s="91"/>
      <c r="L29" s="91"/>
      <c r="M29" s="120"/>
      <c r="N29" s="94" t="s">
        <v>51</v>
      </c>
      <c r="O29" s="95"/>
      <c r="P29" s="95"/>
      <c r="Q29" s="95"/>
      <c r="R29" s="95"/>
      <c r="S29" s="95"/>
      <c r="T29" s="95"/>
      <c r="U29" s="95"/>
      <c r="V29" s="95"/>
      <c r="W29" s="95"/>
      <c r="X29" s="95"/>
      <c r="Y29" s="95"/>
      <c r="Z29" s="119"/>
    </row>
    <row r="30" spans="1:32" s="43" customFormat="1" ht="27" customHeight="1">
      <c r="A30" s="105" t="s">
        <v>48</v>
      </c>
      <c r="B30" s="106"/>
      <c r="C30" s="106"/>
      <c r="D30" s="106"/>
      <c r="E30" s="106"/>
      <c r="F30" s="106"/>
      <c r="G30" s="106"/>
      <c r="H30" s="278">
        <v>100000</v>
      </c>
      <c r="I30" s="279"/>
      <c r="J30" s="279"/>
      <c r="K30" s="279"/>
      <c r="L30" s="279"/>
      <c r="M30" s="46" t="s">
        <v>17</v>
      </c>
      <c r="N30" s="105" t="s">
        <v>44</v>
      </c>
      <c r="O30" s="106"/>
      <c r="P30" s="106"/>
      <c r="Q30" s="106"/>
      <c r="R30" s="106"/>
      <c r="S30" s="106"/>
      <c r="T30" s="106"/>
      <c r="U30" s="278">
        <v>30000</v>
      </c>
      <c r="V30" s="279"/>
      <c r="W30" s="279"/>
      <c r="X30" s="279"/>
      <c r="Y30" s="279"/>
      <c r="Z30" s="46" t="s">
        <v>17</v>
      </c>
    </row>
    <row r="31" spans="1:32" s="43" customFormat="1" ht="27" customHeight="1">
      <c r="A31" s="105" t="s">
        <v>39</v>
      </c>
      <c r="B31" s="106"/>
      <c r="C31" s="106"/>
      <c r="D31" s="106"/>
      <c r="E31" s="106"/>
      <c r="F31" s="106"/>
      <c r="G31" s="107"/>
      <c r="H31" s="280">
        <v>20000</v>
      </c>
      <c r="I31" s="281"/>
      <c r="J31" s="281"/>
      <c r="K31" s="281"/>
      <c r="L31" s="281"/>
      <c r="M31" s="46" t="s">
        <v>17</v>
      </c>
      <c r="N31" s="96" t="s">
        <v>145</v>
      </c>
      <c r="O31" s="97"/>
      <c r="P31" s="97"/>
      <c r="Q31" s="97"/>
      <c r="R31" s="97"/>
      <c r="S31" s="97"/>
      <c r="T31" s="97"/>
      <c r="U31" s="282">
        <v>30000</v>
      </c>
      <c r="V31" s="283"/>
      <c r="W31" s="283"/>
      <c r="X31" s="283"/>
      <c r="Y31" s="283"/>
      <c r="Z31" s="46" t="s">
        <v>17</v>
      </c>
    </row>
    <row r="32" spans="1:32" s="43" customFormat="1" ht="27" customHeight="1">
      <c r="A32" s="105" t="s">
        <v>40</v>
      </c>
      <c r="B32" s="106"/>
      <c r="C32" s="106"/>
      <c r="D32" s="106"/>
      <c r="E32" s="106"/>
      <c r="F32" s="106"/>
      <c r="G32" s="107"/>
      <c r="H32" s="280">
        <v>0</v>
      </c>
      <c r="I32" s="281"/>
      <c r="J32" s="281"/>
      <c r="K32" s="281"/>
      <c r="L32" s="281"/>
      <c r="M32" s="46" t="s">
        <v>17</v>
      </c>
      <c r="N32" s="96" t="s">
        <v>146</v>
      </c>
      <c r="O32" s="97"/>
      <c r="P32" s="97"/>
      <c r="Q32" s="97"/>
      <c r="R32" s="97"/>
      <c r="S32" s="97"/>
      <c r="T32" s="97"/>
      <c r="U32" s="282">
        <v>30000</v>
      </c>
      <c r="V32" s="283"/>
      <c r="W32" s="283"/>
      <c r="X32" s="283"/>
      <c r="Y32" s="283"/>
      <c r="Z32" s="46" t="s">
        <v>17</v>
      </c>
      <c r="AA32" s="47" t="str">
        <f>IF(H37&lt;0,"★支出が収入を上回らないように修正してください。収入を上回る支出を貯金の取り崩しや借金で賄う場合は⑤または⑥に計上してください。","")</f>
        <v/>
      </c>
    </row>
    <row r="33" spans="1:38" s="36" customFormat="1" ht="27" customHeight="1">
      <c r="A33" s="105" t="s">
        <v>41</v>
      </c>
      <c r="B33" s="106"/>
      <c r="C33" s="106"/>
      <c r="D33" s="106"/>
      <c r="E33" s="106"/>
      <c r="F33" s="106"/>
      <c r="G33" s="107"/>
      <c r="H33" s="282">
        <v>20000</v>
      </c>
      <c r="I33" s="283"/>
      <c r="J33" s="283"/>
      <c r="K33" s="283"/>
      <c r="L33" s="283"/>
      <c r="M33" s="46" t="s">
        <v>17</v>
      </c>
      <c r="N33" s="96" t="s">
        <v>147</v>
      </c>
      <c r="O33" s="97"/>
      <c r="P33" s="97"/>
      <c r="Q33" s="97"/>
      <c r="R33" s="97"/>
      <c r="S33" s="97"/>
      <c r="T33" s="98"/>
      <c r="U33" s="282">
        <v>30000</v>
      </c>
      <c r="V33" s="283"/>
      <c r="W33" s="283"/>
      <c r="X33" s="283"/>
      <c r="Y33" s="283"/>
      <c r="Z33" s="46" t="s">
        <v>17</v>
      </c>
    </row>
    <row r="34" spans="1:38" ht="27" customHeight="1">
      <c r="A34" s="105" t="s">
        <v>42</v>
      </c>
      <c r="B34" s="106"/>
      <c r="C34" s="106"/>
      <c r="D34" s="106"/>
      <c r="E34" s="106"/>
      <c r="F34" s="106"/>
      <c r="G34" s="107"/>
      <c r="H34" s="282">
        <v>0</v>
      </c>
      <c r="I34" s="283"/>
      <c r="J34" s="283"/>
      <c r="K34" s="283"/>
      <c r="L34" s="283"/>
      <c r="M34" s="46" t="s">
        <v>17</v>
      </c>
      <c r="N34" s="96" t="s">
        <v>148</v>
      </c>
      <c r="O34" s="97"/>
      <c r="P34" s="97"/>
      <c r="Q34" s="97"/>
      <c r="R34" s="97"/>
      <c r="S34" s="97"/>
      <c r="T34" s="98"/>
      <c r="U34" s="282">
        <v>60000</v>
      </c>
      <c r="V34" s="283"/>
      <c r="W34" s="283"/>
      <c r="X34" s="283"/>
      <c r="Y34" s="283"/>
      <c r="Z34" s="46" t="s">
        <v>17</v>
      </c>
    </row>
    <row r="35" spans="1:38" ht="27" customHeight="1">
      <c r="A35" s="105" t="s">
        <v>43</v>
      </c>
      <c r="B35" s="106"/>
      <c r="C35" s="106"/>
      <c r="D35" s="106"/>
      <c r="E35" s="106"/>
      <c r="F35" s="106"/>
      <c r="G35" s="106"/>
      <c r="H35" s="280">
        <v>0</v>
      </c>
      <c r="I35" s="281"/>
      <c r="J35" s="281"/>
      <c r="K35" s="281"/>
      <c r="L35" s="281"/>
      <c r="M35" s="46" t="s">
        <v>17</v>
      </c>
      <c r="N35" s="105" t="s">
        <v>149</v>
      </c>
      <c r="O35" s="106"/>
      <c r="P35" s="106"/>
      <c r="Q35" s="106"/>
      <c r="R35" s="106"/>
      <c r="S35" s="106"/>
      <c r="T35" s="107"/>
      <c r="U35" s="282">
        <v>20000</v>
      </c>
      <c r="V35" s="283"/>
      <c r="W35" s="283"/>
      <c r="X35" s="283"/>
      <c r="Y35" s="283"/>
      <c r="Z35" s="46" t="s">
        <v>17</v>
      </c>
      <c r="AA35" s="48"/>
      <c r="AB35" s="43"/>
      <c r="AC35" s="43"/>
      <c r="AD35" s="43"/>
      <c r="AE35" s="43"/>
      <c r="AF35" s="43"/>
      <c r="AG35" s="43"/>
      <c r="AH35" s="43"/>
      <c r="AI35" s="43"/>
      <c r="AJ35" s="43"/>
      <c r="AK35" s="43"/>
      <c r="AL35" s="43"/>
    </row>
    <row r="36" spans="1:38" ht="27" customHeight="1">
      <c r="A36" s="94" t="s">
        <v>151</v>
      </c>
      <c r="B36" s="95"/>
      <c r="C36" s="95"/>
      <c r="D36" s="95"/>
      <c r="E36" s="95"/>
      <c r="F36" s="95"/>
      <c r="G36" s="95"/>
      <c r="H36" s="151">
        <f>SUM(H30:L35)</f>
        <v>140000</v>
      </c>
      <c r="I36" s="152"/>
      <c r="J36" s="152"/>
      <c r="K36" s="152"/>
      <c r="L36" s="152"/>
      <c r="M36" s="46" t="s">
        <v>17</v>
      </c>
      <c r="N36" s="90" t="s">
        <v>150</v>
      </c>
      <c r="O36" s="91"/>
      <c r="P36" s="91"/>
      <c r="Q36" s="91"/>
      <c r="R36" s="91"/>
      <c r="S36" s="91"/>
      <c r="T36" s="91"/>
      <c r="U36" s="161">
        <f>(U30+U32+U33+U34+U35)-U31</f>
        <v>140000</v>
      </c>
      <c r="V36" s="162"/>
      <c r="W36" s="162"/>
      <c r="X36" s="162"/>
      <c r="Y36" s="162"/>
      <c r="Z36" s="46" t="s">
        <v>17</v>
      </c>
      <c r="AB36" s="43"/>
      <c r="AC36" s="43"/>
      <c r="AD36" s="43"/>
      <c r="AE36" s="43"/>
      <c r="AF36" s="43"/>
      <c r="AG36" s="43"/>
      <c r="AH36" s="43"/>
      <c r="AI36" s="43"/>
      <c r="AJ36" s="43"/>
      <c r="AK36" s="43"/>
      <c r="AL36" s="43"/>
    </row>
    <row r="37" spans="1:38" ht="27" customHeight="1">
      <c r="A37" s="145" t="s">
        <v>18</v>
      </c>
      <c r="B37" s="145"/>
      <c r="C37" s="145"/>
      <c r="D37" s="145"/>
      <c r="E37" s="145"/>
      <c r="F37" s="145"/>
      <c r="G37" s="145"/>
      <c r="H37" s="185">
        <f>H36-U36</f>
        <v>0</v>
      </c>
      <c r="I37" s="185"/>
      <c r="J37" s="185"/>
      <c r="K37" s="185"/>
      <c r="L37" s="185"/>
      <c r="M37" s="185"/>
      <c r="N37" s="185"/>
      <c r="O37" s="185"/>
      <c r="P37" s="185"/>
      <c r="Q37" s="185"/>
      <c r="R37" s="185"/>
      <c r="S37" s="185"/>
      <c r="T37" s="185"/>
      <c r="U37" s="185"/>
      <c r="V37" s="185"/>
      <c r="W37" s="185"/>
      <c r="X37" s="185"/>
      <c r="Y37" s="186"/>
      <c r="Z37" s="46" t="s">
        <v>17</v>
      </c>
      <c r="AB37" s="43"/>
      <c r="AC37" s="43"/>
      <c r="AD37" s="43"/>
      <c r="AE37" s="43"/>
      <c r="AF37" s="43"/>
      <c r="AG37" s="43"/>
      <c r="AH37" s="43"/>
      <c r="AI37" s="43"/>
      <c r="AJ37" s="43"/>
      <c r="AK37" s="43"/>
      <c r="AL37" s="43"/>
    </row>
    <row r="38" spans="1:38" ht="7.5" customHeight="1">
      <c r="A38" s="44"/>
      <c r="B38" s="44"/>
      <c r="C38" s="44"/>
      <c r="E38" s="30"/>
      <c r="G38" s="30"/>
      <c r="I38" s="35"/>
      <c r="J38" s="36"/>
      <c r="K38" s="36"/>
      <c r="L38" s="36"/>
      <c r="M38" s="36"/>
      <c r="N38" s="45"/>
      <c r="O38" s="45"/>
      <c r="P38" s="35"/>
      <c r="Q38" s="44"/>
      <c r="R38" s="44"/>
      <c r="S38" s="44"/>
      <c r="T38" s="44"/>
      <c r="U38" s="44"/>
      <c r="V38" s="44"/>
      <c r="W38" s="44"/>
      <c r="X38" s="44"/>
      <c r="Y38" s="44"/>
      <c r="Z38" s="44"/>
      <c r="AB38" s="43"/>
      <c r="AC38" s="43"/>
      <c r="AD38" s="43"/>
      <c r="AE38" s="43"/>
      <c r="AF38" s="43"/>
      <c r="AG38" s="43"/>
      <c r="AH38" s="43"/>
      <c r="AI38" s="43"/>
      <c r="AJ38" s="43"/>
      <c r="AK38" s="43"/>
      <c r="AL38" s="43"/>
    </row>
    <row r="39" spans="1:38" ht="34.5" customHeight="1">
      <c r="A39" s="121" t="s">
        <v>217</v>
      </c>
      <c r="B39" s="121"/>
      <c r="C39" s="121"/>
      <c r="D39" s="121"/>
      <c r="E39" s="121"/>
      <c r="F39" s="121"/>
      <c r="G39" s="121"/>
      <c r="H39" s="121"/>
      <c r="I39" s="121"/>
      <c r="J39" s="121"/>
      <c r="K39" s="121"/>
      <c r="L39" s="121"/>
      <c r="M39" s="121"/>
      <c r="N39" s="121"/>
      <c r="O39" s="121"/>
      <c r="P39" s="121"/>
      <c r="Q39" s="121"/>
      <c r="R39" s="121"/>
      <c r="S39" s="121"/>
      <c r="T39" s="121"/>
      <c r="U39" s="121"/>
      <c r="V39" s="121"/>
      <c r="W39" s="121"/>
      <c r="X39" s="121"/>
      <c r="Y39" s="121"/>
      <c r="Z39" s="121"/>
      <c r="AB39" s="43"/>
      <c r="AC39" s="43"/>
      <c r="AD39" s="43"/>
      <c r="AE39" s="43"/>
      <c r="AF39" s="43"/>
      <c r="AG39" s="43"/>
      <c r="AH39" s="43"/>
      <c r="AI39" s="43"/>
      <c r="AJ39" s="43"/>
      <c r="AK39" s="43"/>
      <c r="AL39" s="43"/>
    </row>
    <row r="40" spans="1:38" ht="37.5" customHeight="1">
      <c r="A40" s="146" t="s">
        <v>177</v>
      </c>
      <c r="B40" s="145"/>
      <c r="C40" s="145" t="s">
        <v>152</v>
      </c>
      <c r="D40" s="145"/>
      <c r="E40" s="145"/>
      <c r="F40" s="145"/>
      <c r="G40" s="145"/>
      <c r="H40" s="145"/>
      <c r="I40" s="94" t="s">
        <v>16</v>
      </c>
      <c r="J40" s="95"/>
      <c r="K40" s="95"/>
      <c r="L40" s="95"/>
      <c r="M40" s="119"/>
      <c r="N40" s="90" t="s">
        <v>52</v>
      </c>
      <c r="O40" s="95"/>
      <c r="P40" s="95"/>
      <c r="Q40" s="119"/>
      <c r="R40" s="90" t="s">
        <v>15</v>
      </c>
      <c r="S40" s="91"/>
      <c r="T40" s="91"/>
      <c r="U40" s="91"/>
      <c r="V40" s="91"/>
      <c r="W40" s="120"/>
      <c r="X40" s="90" t="s">
        <v>14</v>
      </c>
      <c r="Y40" s="91"/>
      <c r="Z40" s="120"/>
      <c r="AB40" s="43"/>
      <c r="AC40" s="43"/>
      <c r="AD40" s="43"/>
      <c r="AE40" s="43"/>
      <c r="AF40" s="43"/>
      <c r="AG40" s="43"/>
      <c r="AH40" s="43"/>
      <c r="AI40" s="43"/>
      <c r="AJ40" s="43"/>
      <c r="AK40" s="43"/>
      <c r="AL40" s="43"/>
    </row>
    <row r="41" spans="1:38" ht="18" customHeight="1">
      <c r="A41" s="293" t="s">
        <v>154</v>
      </c>
      <c r="B41" s="293"/>
      <c r="C41" s="294" t="s">
        <v>139</v>
      </c>
      <c r="D41" s="294"/>
      <c r="E41" s="294"/>
      <c r="F41" s="294"/>
      <c r="G41" s="294"/>
      <c r="H41" s="294"/>
      <c r="I41" s="295" t="s">
        <v>140</v>
      </c>
      <c r="J41" s="296"/>
      <c r="K41" s="296"/>
      <c r="L41" s="296"/>
      <c r="M41" s="297"/>
      <c r="N41" s="301">
        <v>20000</v>
      </c>
      <c r="O41" s="302"/>
      <c r="P41" s="302"/>
      <c r="Q41" s="149" t="s">
        <v>13</v>
      </c>
      <c r="R41" s="305">
        <v>2024</v>
      </c>
      <c r="S41" s="306"/>
      <c r="T41" s="49" t="s">
        <v>8</v>
      </c>
      <c r="U41" s="75">
        <v>4</v>
      </c>
      <c r="V41" s="49" t="s">
        <v>7</v>
      </c>
      <c r="W41" s="51" t="s">
        <v>9</v>
      </c>
      <c r="X41" s="285" t="s">
        <v>36</v>
      </c>
      <c r="Y41" s="286"/>
      <c r="Z41" s="287"/>
      <c r="AB41" s="43"/>
      <c r="AC41" s="43"/>
      <c r="AD41" s="43"/>
      <c r="AE41" s="43"/>
      <c r="AF41" s="43"/>
      <c r="AG41" s="43"/>
      <c r="AH41" s="43"/>
      <c r="AI41" s="43"/>
      <c r="AJ41" s="43"/>
      <c r="AK41" s="43"/>
      <c r="AL41" s="43"/>
    </row>
    <row r="42" spans="1:38" ht="18" customHeight="1">
      <c r="A42" s="293"/>
      <c r="B42" s="293"/>
      <c r="C42" s="294"/>
      <c r="D42" s="294"/>
      <c r="E42" s="294"/>
      <c r="F42" s="294"/>
      <c r="G42" s="294"/>
      <c r="H42" s="294"/>
      <c r="I42" s="298"/>
      <c r="J42" s="299"/>
      <c r="K42" s="299"/>
      <c r="L42" s="299"/>
      <c r="M42" s="300"/>
      <c r="N42" s="303"/>
      <c r="O42" s="304"/>
      <c r="P42" s="304"/>
      <c r="Q42" s="150"/>
      <c r="R42" s="291">
        <v>2025</v>
      </c>
      <c r="S42" s="292"/>
      <c r="T42" s="52" t="s">
        <v>8</v>
      </c>
      <c r="U42" s="76">
        <v>3</v>
      </c>
      <c r="V42" s="52" t="s">
        <v>7</v>
      </c>
      <c r="W42" s="54" t="s">
        <v>6</v>
      </c>
      <c r="X42" s="288"/>
      <c r="Y42" s="289"/>
      <c r="Z42" s="290"/>
      <c r="AB42" s="43"/>
      <c r="AC42" s="43"/>
      <c r="AD42" s="43"/>
      <c r="AE42" s="43"/>
      <c r="AF42" s="43"/>
      <c r="AG42" s="43"/>
      <c r="AH42" s="43"/>
      <c r="AI42" s="43"/>
      <c r="AJ42" s="43"/>
      <c r="AK42" s="43"/>
      <c r="AL42" s="43"/>
    </row>
    <row r="43" spans="1:38" ht="18" customHeight="1">
      <c r="A43" s="129"/>
      <c r="B43" s="129"/>
      <c r="C43" s="130"/>
      <c r="D43" s="130"/>
      <c r="E43" s="130"/>
      <c r="F43" s="130"/>
      <c r="G43" s="130"/>
      <c r="H43" s="130"/>
      <c r="I43" s="133"/>
      <c r="J43" s="134"/>
      <c r="K43" s="134"/>
      <c r="L43" s="134"/>
      <c r="M43" s="135"/>
      <c r="N43" s="139"/>
      <c r="O43" s="140"/>
      <c r="P43" s="140"/>
      <c r="Q43" s="149" t="s">
        <v>13</v>
      </c>
      <c r="R43" s="143"/>
      <c r="S43" s="144"/>
      <c r="T43" s="49" t="s">
        <v>8</v>
      </c>
      <c r="U43" s="50"/>
      <c r="V43" s="49" t="s">
        <v>7</v>
      </c>
      <c r="W43" s="51" t="s">
        <v>9</v>
      </c>
      <c r="X43" s="155"/>
      <c r="Y43" s="156"/>
      <c r="Z43" s="157"/>
      <c r="AB43" s="43"/>
      <c r="AC43" s="43"/>
      <c r="AD43" s="43"/>
      <c r="AE43" s="43"/>
      <c r="AF43" s="43"/>
      <c r="AG43" s="43"/>
      <c r="AH43" s="43"/>
      <c r="AI43" s="43"/>
      <c r="AJ43" s="43"/>
      <c r="AK43" s="43"/>
      <c r="AL43" s="43"/>
    </row>
    <row r="44" spans="1:38" ht="18" customHeight="1">
      <c r="A44" s="129"/>
      <c r="B44" s="129"/>
      <c r="C44" s="130"/>
      <c r="D44" s="130"/>
      <c r="E44" s="130"/>
      <c r="F44" s="130"/>
      <c r="G44" s="130"/>
      <c r="H44" s="130"/>
      <c r="I44" s="136"/>
      <c r="J44" s="137"/>
      <c r="K44" s="137"/>
      <c r="L44" s="137"/>
      <c r="M44" s="138"/>
      <c r="N44" s="141"/>
      <c r="O44" s="142"/>
      <c r="P44" s="142"/>
      <c r="Q44" s="150"/>
      <c r="R44" s="147"/>
      <c r="S44" s="148"/>
      <c r="T44" s="52" t="s">
        <v>8</v>
      </c>
      <c r="U44" s="53"/>
      <c r="V44" s="52" t="s">
        <v>7</v>
      </c>
      <c r="W44" s="54" t="s">
        <v>6</v>
      </c>
      <c r="X44" s="158"/>
      <c r="Y44" s="159"/>
      <c r="Z44" s="160"/>
      <c r="AB44" s="43"/>
      <c r="AC44" s="43"/>
      <c r="AD44" s="43"/>
      <c r="AE44" s="43"/>
      <c r="AF44" s="43"/>
      <c r="AG44" s="43"/>
      <c r="AH44" s="43"/>
      <c r="AI44" s="43"/>
      <c r="AJ44" s="43"/>
      <c r="AK44" s="43"/>
      <c r="AL44" s="43"/>
    </row>
    <row r="45" spans="1:38" s="36" customFormat="1" ht="18" customHeight="1">
      <c r="A45" s="129"/>
      <c r="B45" s="129"/>
      <c r="C45" s="130"/>
      <c r="D45" s="130"/>
      <c r="E45" s="130"/>
      <c r="F45" s="130"/>
      <c r="G45" s="130"/>
      <c r="H45" s="130"/>
      <c r="I45" s="133"/>
      <c r="J45" s="134"/>
      <c r="K45" s="134"/>
      <c r="L45" s="134"/>
      <c r="M45" s="135"/>
      <c r="N45" s="139"/>
      <c r="O45" s="140"/>
      <c r="P45" s="140"/>
      <c r="Q45" s="149" t="s">
        <v>13</v>
      </c>
      <c r="R45" s="153"/>
      <c r="S45" s="154"/>
      <c r="T45" s="55" t="s">
        <v>8</v>
      </c>
      <c r="U45" s="56"/>
      <c r="V45" s="55" t="s">
        <v>7</v>
      </c>
      <c r="W45" s="57" t="s">
        <v>9</v>
      </c>
      <c r="X45" s="155"/>
      <c r="Y45" s="156"/>
      <c r="Z45" s="157"/>
    </row>
    <row r="46" spans="1:38" s="36" customFormat="1" ht="18" customHeight="1">
      <c r="A46" s="129"/>
      <c r="B46" s="129"/>
      <c r="C46" s="130"/>
      <c r="D46" s="130"/>
      <c r="E46" s="130"/>
      <c r="F46" s="130"/>
      <c r="G46" s="130"/>
      <c r="H46" s="130"/>
      <c r="I46" s="136"/>
      <c r="J46" s="137"/>
      <c r="K46" s="137"/>
      <c r="L46" s="137"/>
      <c r="M46" s="138"/>
      <c r="N46" s="141"/>
      <c r="O46" s="142"/>
      <c r="P46" s="142"/>
      <c r="Q46" s="150"/>
      <c r="R46" s="147"/>
      <c r="S46" s="148"/>
      <c r="T46" s="52" t="s">
        <v>8</v>
      </c>
      <c r="U46" s="53"/>
      <c r="V46" s="52" t="s">
        <v>7</v>
      </c>
      <c r="W46" s="54" t="s">
        <v>6</v>
      </c>
      <c r="X46" s="158"/>
      <c r="Y46" s="159"/>
      <c r="Z46" s="160"/>
    </row>
    <row r="47" spans="1:38" s="36" customFormat="1" ht="18" customHeight="1">
      <c r="A47" s="129"/>
      <c r="B47" s="129"/>
      <c r="C47" s="130"/>
      <c r="D47" s="130"/>
      <c r="E47" s="130"/>
      <c r="F47" s="130"/>
      <c r="G47" s="130"/>
      <c r="H47" s="130"/>
      <c r="I47" s="133"/>
      <c r="J47" s="134"/>
      <c r="K47" s="134"/>
      <c r="L47" s="134"/>
      <c r="M47" s="135"/>
      <c r="N47" s="139"/>
      <c r="O47" s="140"/>
      <c r="P47" s="140"/>
      <c r="Q47" s="149" t="s">
        <v>13</v>
      </c>
      <c r="R47" s="153"/>
      <c r="S47" s="154"/>
      <c r="T47" s="55" t="s">
        <v>8</v>
      </c>
      <c r="U47" s="56"/>
      <c r="V47" s="55" t="s">
        <v>7</v>
      </c>
      <c r="W47" s="57" t="s">
        <v>9</v>
      </c>
      <c r="X47" s="155"/>
      <c r="Y47" s="156"/>
      <c r="Z47" s="157"/>
    </row>
    <row r="48" spans="1:38" s="36" customFormat="1" ht="18" customHeight="1">
      <c r="A48" s="129"/>
      <c r="B48" s="129"/>
      <c r="C48" s="130"/>
      <c r="D48" s="130"/>
      <c r="E48" s="130"/>
      <c r="F48" s="130"/>
      <c r="G48" s="130"/>
      <c r="H48" s="130"/>
      <c r="I48" s="136"/>
      <c r="J48" s="137"/>
      <c r="K48" s="137"/>
      <c r="L48" s="137"/>
      <c r="M48" s="138"/>
      <c r="N48" s="141"/>
      <c r="O48" s="142"/>
      <c r="P48" s="142"/>
      <c r="Q48" s="150"/>
      <c r="R48" s="147"/>
      <c r="S48" s="148"/>
      <c r="T48" s="52" t="s">
        <v>8</v>
      </c>
      <c r="U48" s="53"/>
      <c r="V48" s="52" t="s">
        <v>7</v>
      </c>
      <c r="W48" s="54" t="s">
        <v>6</v>
      </c>
      <c r="X48" s="158"/>
      <c r="Y48" s="159"/>
      <c r="Z48" s="160"/>
    </row>
    <row r="49" spans="1:38" s="36" customFormat="1" ht="15" customHeight="1">
      <c r="A49" s="58"/>
      <c r="B49" s="58"/>
      <c r="C49" s="59"/>
      <c r="D49" s="59"/>
      <c r="E49" s="59"/>
      <c r="F49" s="59"/>
      <c r="G49" s="59"/>
      <c r="H49" s="59"/>
      <c r="I49" s="60"/>
      <c r="J49" s="60"/>
      <c r="K49" s="60"/>
      <c r="L49" s="60"/>
      <c r="M49" s="60"/>
      <c r="N49" s="61"/>
      <c r="O49" s="61"/>
      <c r="P49" s="61"/>
      <c r="Q49" s="58"/>
      <c r="R49" s="62"/>
      <c r="S49" s="62"/>
      <c r="T49" s="55"/>
      <c r="U49" s="62"/>
      <c r="V49" s="55"/>
      <c r="W49" s="63"/>
      <c r="X49" s="59"/>
      <c r="Y49" s="59"/>
      <c r="Z49" s="59"/>
    </row>
    <row r="50" spans="1:38" s="36" customFormat="1" ht="36" customHeight="1">
      <c r="A50" s="121" t="s">
        <v>219</v>
      </c>
      <c r="B50" s="121"/>
      <c r="C50" s="121"/>
      <c r="D50" s="121"/>
      <c r="E50" s="121"/>
      <c r="F50" s="121"/>
      <c r="G50" s="121"/>
      <c r="H50" s="121"/>
      <c r="I50" s="121"/>
      <c r="J50" s="121"/>
      <c r="K50" s="121"/>
      <c r="L50" s="121"/>
      <c r="M50" s="121"/>
      <c r="N50" s="121"/>
      <c r="O50" s="121"/>
      <c r="P50" s="121"/>
      <c r="Q50" s="121"/>
      <c r="R50" s="121"/>
      <c r="S50" s="121"/>
      <c r="T50" s="121"/>
      <c r="U50" s="121"/>
      <c r="V50" s="121"/>
      <c r="W50" s="121"/>
      <c r="X50" s="121"/>
      <c r="Y50" s="121"/>
      <c r="Z50" s="121"/>
    </row>
    <row r="51" spans="1:38" ht="37.5" customHeight="1">
      <c r="A51" s="131" t="s">
        <v>12</v>
      </c>
      <c r="B51" s="132"/>
      <c r="C51" s="131" t="s">
        <v>171</v>
      </c>
      <c r="D51" s="101"/>
      <c r="E51" s="101"/>
      <c r="F51" s="101"/>
      <c r="G51" s="101"/>
      <c r="H51" s="101"/>
      <c r="I51" s="101"/>
      <c r="J51" s="101"/>
      <c r="K51" s="102"/>
      <c r="L51" s="100" t="s">
        <v>11</v>
      </c>
      <c r="M51" s="101"/>
      <c r="N51" s="101"/>
      <c r="O51" s="101"/>
      <c r="P51" s="101"/>
      <c r="Q51" s="101"/>
      <c r="R51" s="101"/>
      <c r="S51" s="101"/>
      <c r="T51" s="102"/>
      <c r="U51" s="99" t="s">
        <v>10</v>
      </c>
      <c r="V51" s="99"/>
      <c r="W51" s="99"/>
      <c r="X51" s="99"/>
      <c r="Y51" s="99"/>
      <c r="Z51" s="99"/>
    </row>
    <row r="52" spans="1:38" ht="18" customHeight="1">
      <c r="A52" s="307" t="s">
        <v>46</v>
      </c>
      <c r="B52" s="308"/>
      <c r="C52" s="309" t="s">
        <v>178</v>
      </c>
      <c r="D52" s="310"/>
      <c r="E52" s="310"/>
      <c r="F52" s="310"/>
      <c r="G52" s="310"/>
      <c r="H52" s="310"/>
      <c r="I52" s="310"/>
      <c r="J52" s="310"/>
      <c r="K52" s="311"/>
      <c r="L52" s="338" t="s">
        <v>227</v>
      </c>
      <c r="M52" s="339"/>
      <c r="N52" s="339"/>
      <c r="O52" s="339"/>
      <c r="P52" s="339"/>
      <c r="Q52" s="339"/>
      <c r="R52" s="339"/>
      <c r="S52" s="339"/>
      <c r="T52" s="340"/>
      <c r="U52" s="315">
        <v>2017</v>
      </c>
      <c r="V52" s="316"/>
      <c r="W52" s="64" t="s">
        <v>8</v>
      </c>
      <c r="X52" s="77">
        <v>4</v>
      </c>
      <c r="Y52" s="66" t="s">
        <v>7</v>
      </c>
      <c r="Z52" s="67" t="s">
        <v>9</v>
      </c>
    </row>
    <row r="53" spans="1:38" s="43" customFormat="1" ht="18" customHeight="1">
      <c r="A53" s="307"/>
      <c r="B53" s="308"/>
      <c r="C53" s="312"/>
      <c r="D53" s="313"/>
      <c r="E53" s="313"/>
      <c r="F53" s="313"/>
      <c r="G53" s="313"/>
      <c r="H53" s="313"/>
      <c r="I53" s="313"/>
      <c r="J53" s="313"/>
      <c r="K53" s="314"/>
      <c r="L53" s="341"/>
      <c r="M53" s="342"/>
      <c r="N53" s="342"/>
      <c r="O53" s="342"/>
      <c r="P53" s="342"/>
      <c r="Q53" s="342"/>
      <c r="R53" s="342"/>
      <c r="S53" s="342"/>
      <c r="T53" s="343"/>
      <c r="U53" s="317">
        <v>2020</v>
      </c>
      <c r="V53" s="318"/>
      <c r="W53" s="68" t="s">
        <v>8</v>
      </c>
      <c r="X53" s="78">
        <v>3</v>
      </c>
      <c r="Y53" s="70" t="s">
        <v>7</v>
      </c>
      <c r="Z53" s="71" t="s">
        <v>6</v>
      </c>
      <c r="AB53" s="48"/>
      <c r="AC53" s="48"/>
      <c r="AD53" s="48"/>
      <c r="AE53" s="48"/>
      <c r="AF53" s="48"/>
      <c r="AG53" s="48"/>
      <c r="AH53" s="48"/>
      <c r="AI53" s="48"/>
      <c r="AJ53" s="48"/>
      <c r="AK53" s="48"/>
      <c r="AL53" s="48"/>
    </row>
    <row r="54" spans="1:38" s="43" customFormat="1" ht="18" customHeight="1">
      <c r="A54" s="336" t="s">
        <v>46</v>
      </c>
      <c r="B54" s="337"/>
      <c r="C54" s="309" t="s">
        <v>225</v>
      </c>
      <c r="D54" s="310"/>
      <c r="E54" s="310"/>
      <c r="F54" s="310"/>
      <c r="G54" s="310"/>
      <c r="H54" s="310"/>
      <c r="I54" s="310"/>
      <c r="J54" s="310"/>
      <c r="K54" s="311"/>
      <c r="L54" s="338" t="s">
        <v>226</v>
      </c>
      <c r="M54" s="339"/>
      <c r="N54" s="339"/>
      <c r="O54" s="339"/>
      <c r="P54" s="339"/>
      <c r="Q54" s="339"/>
      <c r="R54" s="339"/>
      <c r="S54" s="339"/>
      <c r="T54" s="340"/>
      <c r="U54" s="315">
        <v>2020</v>
      </c>
      <c r="V54" s="316"/>
      <c r="W54" s="64" t="s">
        <v>8</v>
      </c>
      <c r="X54" s="77">
        <v>4</v>
      </c>
      <c r="Y54" s="66" t="s">
        <v>7</v>
      </c>
      <c r="Z54" s="67" t="s">
        <v>9</v>
      </c>
      <c r="AC54" s="48"/>
      <c r="AD54" s="48"/>
      <c r="AE54" s="48"/>
      <c r="AF54" s="48"/>
      <c r="AG54" s="48"/>
      <c r="AH54" s="48"/>
      <c r="AI54" s="48"/>
      <c r="AJ54" s="48"/>
      <c r="AK54" s="48"/>
      <c r="AL54" s="48"/>
    </row>
    <row r="55" spans="1:38" ht="18" customHeight="1">
      <c r="A55" s="336"/>
      <c r="B55" s="337"/>
      <c r="C55" s="312"/>
      <c r="D55" s="313"/>
      <c r="E55" s="313"/>
      <c r="F55" s="313"/>
      <c r="G55" s="313"/>
      <c r="H55" s="313"/>
      <c r="I55" s="313"/>
      <c r="J55" s="313"/>
      <c r="K55" s="314"/>
      <c r="L55" s="341"/>
      <c r="M55" s="342"/>
      <c r="N55" s="342"/>
      <c r="O55" s="342"/>
      <c r="P55" s="342"/>
      <c r="Q55" s="342"/>
      <c r="R55" s="342"/>
      <c r="S55" s="342"/>
      <c r="T55" s="343"/>
      <c r="U55" s="317">
        <v>2024</v>
      </c>
      <c r="V55" s="318"/>
      <c r="W55" s="68" t="s">
        <v>8</v>
      </c>
      <c r="X55" s="78">
        <v>3</v>
      </c>
      <c r="Y55" s="70" t="s">
        <v>7</v>
      </c>
      <c r="Z55" s="71" t="s">
        <v>6</v>
      </c>
      <c r="AB55" s="43"/>
      <c r="AC55" s="43"/>
      <c r="AD55" s="43"/>
      <c r="AE55" s="43"/>
      <c r="AF55" s="43"/>
      <c r="AG55" s="43"/>
      <c r="AH55" s="43"/>
      <c r="AI55" s="43"/>
      <c r="AJ55" s="43"/>
      <c r="AK55" s="43"/>
      <c r="AL55" s="43"/>
    </row>
    <row r="56" spans="1:38" ht="18" customHeight="1">
      <c r="A56" s="221"/>
      <c r="B56" s="222"/>
      <c r="C56" s="122"/>
      <c r="D56" s="123"/>
      <c r="E56" s="123"/>
      <c r="F56" s="123"/>
      <c r="G56" s="123"/>
      <c r="H56" s="123"/>
      <c r="I56" s="123"/>
      <c r="J56" s="123"/>
      <c r="K56" s="124"/>
      <c r="L56" s="223"/>
      <c r="M56" s="224"/>
      <c r="N56" s="224"/>
      <c r="O56" s="224"/>
      <c r="P56" s="224"/>
      <c r="Q56" s="224"/>
      <c r="R56" s="224"/>
      <c r="S56" s="224"/>
      <c r="T56" s="225"/>
      <c r="U56" s="229"/>
      <c r="V56" s="230"/>
      <c r="W56" s="64" t="s">
        <v>8</v>
      </c>
      <c r="X56" s="65"/>
      <c r="Y56" s="66" t="s">
        <v>7</v>
      </c>
      <c r="Z56" s="67" t="s">
        <v>9</v>
      </c>
    </row>
    <row r="57" spans="1:38" ht="18" customHeight="1">
      <c r="A57" s="221"/>
      <c r="B57" s="222"/>
      <c r="C57" s="125"/>
      <c r="D57" s="126"/>
      <c r="E57" s="126"/>
      <c r="F57" s="126"/>
      <c r="G57" s="126"/>
      <c r="H57" s="126"/>
      <c r="I57" s="126"/>
      <c r="J57" s="126"/>
      <c r="K57" s="127"/>
      <c r="L57" s="226"/>
      <c r="M57" s="227"/>
      <c r="N57" s="227"/>
      <c r="O57" s="227"/>
      <c r="P57" s="227"/>
      <c r="Q57" s="227"/>
      <c r="R57" s="227"/>
      <c r="S57" s="227"/>
      <c r="T57" s="228"/>
      <c r="U57" s="192"/>
      <c r="V57" s="193"/>
      <c r="W57" s="68" t="s">
        <v>8</v>
      </c>
      <c r="X57" s="69"/>
      <c r="Y57" s="70" t="s">
        <v>7</v>
      </c>
      <c r="Z57" s="71" t="s">
        <v>6</v>
      </c>
    </row>
    <row r="58" spans="1:38" ht="18" customHeight="1">
      <c r="A58" s="221"/>
      <c r="B58" s="222"/>
      <c r="C58" s="122"/>
      <c r="D58" s="123"/>
      <c r="E58" s="123"/>
      <c r="F58" s="123"/>
      <c r="G58" s="123"/>
      <c r="H58" s="123"/>
      <c r="I58" s="123"/>
      <c r="J58" s="123"/>
      <c r="K58" s="124"/>
      <c r="L58" s="223"/>
      <c r="M58" s="224"/>
      <c r="N58" s="224"/>
      <c r="O58" s="224"/>
      <c r="P58" s="224"/>
      <c r="Q58" s="224"/>
      <c r="R58" s="224"/>
      <c r="S58" s="224"/>
      <c r="T58" s="225"/>
      <c r="U58" s="229"/>
      <c r="V58" s="230"/>
      <c r="W58" s="64" t="s">
        <v>8</v>
      </c>
      <c r="X58" s="65"/>
      <c r="Y58" s="66" t="s">
        <v>7</v>
      </c>
      <c r="Z58" s="67" t="s">
        <v>9</v>
      </c>
      <c r="AB58" s="43"/>
      <c r="AC58" s="43"/>
      <c r="AD58" s="43"/>
      <c r="AE58" s="43"/>
      <c r="AF58" s="43"/>
      <c r="AG58" s="43"/>
      <c r="AH58" s="43"/>
      <c r="AI58" s="43"/>
      <c r="AJ58" s="43"/>
      <c r="AK58" s="43"/>
      <c r="AL58" s="43"/>
    </row>
    <row r="59" spans="1:38" ht="18" customHeight="1">
      <c r="A59" s="221"/>
      <c r="B59" s="222"/>
      <c r="C59" s="125"/>
      <c r="D59" s="126"/>
      <c r="E59" s="126"/>
      <c r="F59" s="126"/>
      <c r="G59" s="126"/>
      <c r="H59" s="126"/>
      <c r="I59" s="126"/>
      <c r="J59" s="126"/>
      <c r="K59" s="127"/>
      <c r="L59" s="226"/>
      <c r="M59" s="227"/>
      <c r="N59" s="227"/>
      <c r="O59" s="227"/>
      <c r="P59" s="227"/>
      <c r="Q59" s="227"/>
      <c r="R59" s="227"/>
      <c r="S59" s="227"/>
      <c r="T59" s="228"/>
      <c r="U59" s="192"/>
      <c r="V59" s="193"/>
      <c r="W59" s="68" t="s">
        <v>8</v>
      </c>
      <c r="X59" s="69"/>
      <c r="Y59" s="70" t="s">
        <v>7</v>
      </c>
      <c r="Z59" s="71" t="s">
        <v>6</v>
      </c>
    </row>
    <row r="60" spans="1:38" ht="13.5" customHeight="1">
      <c r="A60" s="58"/>
      <c r="B60" s="58"/>
      <c r="C60" s="59"/>
      <c r="D60" s="59"/>
      <c r="E60" s="59"/>
      <c r="F60" s="59"/>
      <c r="G60" s="59"/>
      <c r="H60" s="59"/>
      <c r="I60" s="60"/>
      <c r="J60" s="60"/>
      <c r="K60" s="60"/>
      <c r="L60" s="60"/>
      <c r="M60" s="60"/>
      <c r="N60" s="61"/>
      <c r="O60" s="61"/>
      <c r="P60" s="61"/>
      <c r="Q60" s="58"/>
      <c r="R60" s="62"/>
      <c r="S60" s="62"/>
      <c r="T60" s="55"/>
      <c r="U60" s="62"/>
      <c r="V60" s="55"/>
      <c r="W60" s="63"/>
      <c r="X60" s="59"/>
      <c r="Y60" s="59"/>
      <c r="Z60" s="59"/>
    </row>
    <row r="61" spans="1:38" ht="13.5" customHeight="1">
      <c r="A61" s="17" t="s">
        <v>179</v>
      </c>
      <c r="AB61" s="43"/>
      <c r="AC61" s="43"/>
      <c r="AD61" s="43"/>
      <c r="AE61" s="43"/>
      <c r="AF61" s="43"/>
      <c r="AG61" s="43"/>
      <c r="AH61" s="43"/>
      <c r="AI61" s="43"/>
      <c r="AJ61" s="43"/>
      <c r="AK61" s="43"/>
      <c r="AL61" s="43"/>
    </row>
    <row r="62" spans="1:38" ht="15" customHeight="1">
      <c r="A62" s="17" t="s">
        <v>180</v>
      </c>
    </row>
    <row r="63" spans="1:38" ht="30" customHeight="1">
      <c r="A63" s="238" t="s">
        <v>181</v>
      </c>
      <c r="B63" s="239"/>
      <c r="C63" s="239"/>
      <c r="D63" s="328" t="s">
        <v>196</v>
      </c>
      <c r="E63" s="328"/>
      <c r="F63" s="328"/>
      <c r="G63" s="328"/>
      <c r="H63" s="328"/>
      <c r="I63" s="328"/>
      <c r="J63" s="328"/>
      <c r="K63" s="328"/>
      <c r="L63" s="328"/>
      <c r="M63" s="328"/>
      <c r="N63" s="328"/>
      <c r="O63" s="328"/>
      <c r="P63" s="328"/>
      <c r="Q63" s="328"/>
      <c r="R63" s="328"/>
      <c r="S63" s="328"/>
      <c r="T63" s="328"/>
      <c r="U63" s="328"/>
      <c r="V63" s="328"/>
      <c r="W63" s="328"/>
      <c r="X63" s="328"/>
      <c r="Y63" s="328"/>
      <c r="Z63" s="329"/>
    </row>
    <row r="64" spans="1:38" ht="15" customHeight="1">
      <c r="A64" s="18" t="s">
        <v>136</v>
      </c>
      <c r="Z64" s="19"/>
    </row>
    <row r="65" spans="1:38" ht="200.1" customHeight="1">
      <c r="A65" s="319" t="s">
        <v>197</v>
      </c>
      <c r="B65" s="320"/>
      <c r="C65" s="320"/>
      <c r="D65" s="320"/>
      <c r="E65" s="320"/>
      <c r="F65" s="320"/>
      <c r="G65" s="320"/>
      <c r="H65" s="320"/>
      <c r="I65" s="320"/>
      <c r="J65" s="320"/>
      <c r="K65" s="320"/>
      <c r="L65" s="320"/>
      <c r="M65" s="320"/>
      <c r="N65" s="320"/>
      <c r="O65" s="320"/>
      <c r="P65" s="320"/>
      <c r="Q65" s="320"/>
      <c r="R65" s="320"/>
      <c r="S65" s="320"/>
      <c r="T65" s="320"/>
      <c r="U65" s="320"/>
      <c r="V65" s="320"/>
      <c r="W65" s="320"/>
      <c r="X65" s="320"/>
      <c r="Y65" s="320"/>
      <c r="Z65" s="321"/>
    </row>
    <row r="66" spans="1:38" ht="18" customHeight="1">
      <c r="A66" s="20"/>
      <c r="B66" s="20"/>
      <c r="C66" s="20"/>
      <c r="D66" s="20"/>
      <c r="E66" s="20"/>
      <c r="F66" s="20"/>
      <c r="G66" s="20"/>
      <c r="H66" s="20"/>
      <c r="I66" s="20"/>
      <c r="J66" s="20"/>
      <c r="K66" s="20"/>
      <c r="L66" s="20"/>
      <c r="M66" s="20"/>
      <c r="N66" s="20"/>
      <c r="O66" s="20"/>
      <c r="P66" s="20"/>
      <c r="Q66" s="20"/>
      <c r="R66" s="20"/>
      <c r="S66" s="20"/>
      <c r="T66" s="20"/>
      <c r="U66" s="20"/>
      <c r="V66" s="20"/>
      <c r="W66" s="20"/>
      <c r="X66" s="20"/>
      <c r="Y66" s="20"/>
      <c r="Z66" s="20"/>
      <c r="AB66" s="43"/>
      <c r="AC66" s="43"/>
      <c r="AD66" s="43"/>
      <c r="AE66" s="43"/>
      <c r="AF66" s="43"/>
      <c r="AG66" s="43"/>
      <c r="AH66" s="43"/>
      <c r="AI66" s="43"/>
      <c r="AJ66" s="43"/>
      <c r="AK66" s="43"/>
      <c r="AL66" s="43"/>
    </row>
    <row r="67" spans="1:38" ht="15" customHeight="1">
      <c r="A67" s="245" t="s">
        <v>182</v>
      </c>
      <c r="B67" s="245"/>
      <c r="C67" s="245"/>
      <c r="D67" s="245"/>
      <c r="E67" s="245"/>
      <c r="F67" s="245"/>
      <c r="G67" s="245"/>
      <c r="H67" s="245"/>
      <c r="I67" s="245"/>
      <c r="J67" s="245"/>
      <c r="K67" s="245"/>
      <c r="L67" s="245"/>
      <c r="M67" s="245"/>
      <c r="N67" s="245"/>
      <c r="O67" s="245"/>
      <c r="P67" s="245"/>
      <c r="Q67" s="245"/>
      <c r="R67" s="245"/>
      <c r="S67" s="245"/>
      <c r="T67" s="245"/>
      <c r="U67" s="245"/>
      <c r="V67" s="245"/>
      <c r="W67" s="245"/>
      <c r="X67" s="245"/>
      <c r="Y67" s="245"/>
      <c r="Z67" s="245"/>
    </row>
    <row r="68" spans="1:38" ht="200.1" customHeight="1">
      <c r="A68" s="322" t="s">
        <v>198</v>
      </c>
      <c r="B68" s="323"/>
      <c r="C68" s="323"/>
      <c r="D68" s="323"/>
      <c r="E68" s="323"/>
      <c r="F68" s="323"/>
      <c r="G68" s="323"/>
      <c r="H68" s="323"/>
      <c r="I68" s="323"/>
      <c r="J68" s="323"/>
      <c r="K68" s="323"/>
      <c r="L68" s="323"/>
      <c r="M68" s="323"/>
      <c r="N68" s="323"/>
      <c r="O68" s="323"/>
      <c r="P68" s="323"/>
      <c r="Q68" s="323"/>
      <c r="R68" s="323"/>
      <c r="S68" s="323"/>
      <c r="T68" s="323"/>
      <c r="U68" s="323"/>
      <c r="V68" s="323"/>
      <c r="W68" s="323"/>
      <c r="X68" s="323"/>
      <c r="Y68" s="323"/>
      <c r="Z68" s="324"/>
    </row>
    <row r="69" spans="1:38" ht="12.75" customHeight="1">
      <c r="A69" s="20"/>
      <c r="B69" s="20"/>
      <c r="C69" s="20"/>
      <c r="D69" s="20"/>
      <c r="E69" s="20"/>
      <c r="F69" s="20"/>
      <c r="G69" s="20"/>
      <c r="H69" s="20"/>
      <c r="I69" s="20"/>
      <c r="J69" s="20"/>
      <c r="K69" s="20"/>
      <c r="L69" s="20"/>
      <c r="M69" s="20"/>
      <c r="N69" s="20"/>
      <c r="O69" s="20"/>
      <c r="P69" s="20"/>
      <c r="Q69" s="20"/>
      <c r="R69" s="20"/>
      <c r="S69" s="20"/>
      <c r="T69" s="20"/>
      <c r="U69" s="20"/>
      <c r="V69" s="20"/>
      <c r="W69" s="20"/>
      <c r="X69" s="20"/>
      <c r="Y69" s="20"/>
      <c r="Z69" s="20"/>
    </row>
    <row r="70" spans="1:38" ht="11.25" customHeight="1">
      <c r="A70" s="17" t="s">
        <v>183</v>
      </c>
    </row>
    <row r="71" spans="1:38" ht="200.1" customHeight="1">
      <c r="A71" s="325" t="s">
        <v>200</v>
      </c>
      <c r="B71" s="326"/>
      <c r="C71" s="326"/>
      <c r="D71" s="326"/>
      <c r="E71" s="326"/>
      <c r="F71" s="326"/>
      <c r="G71" s="326"/>
      <c r="H71" s="326"/>
      <c r="I71" s="326"/>
      <c r="J71" s="326"/>
      <c r="K71" s="326"/>
      <c r="L71" s="326"/>
      <c r="M71" s="326"/>
      <c r="N71" s="326"/>
      <c r="O71" s="326"/>
      <c r="P71" s="326"/>
      <c r="Q71" s="326"/>
      <c r="R71" s="326"/>
      <c r="S71" s="326"/>
      <c r="T71" s="326"/>
      <c r="U71" s="326"/>
      <c r="V71" s="326"/>
      <c r="W71" s="326"/>
      <c r="X71" s="326"/>
      <c r="Y71" s="326"/>
      <c r="Z71" s="327"/>
    </row>
    <row r="72" spans="1:38" ht="12.75" customHeight="1">
      <c r="A72" s="20"/>
      <c r="B72" s="20"/>
      <c r="C72" s="20"/>
      <c r="D72" s="20"/>
      <c r="E72" s="20"/>
      <c r="F72" s="20"/>
      <c r="G72" s="20"/>
      <c r="H72" s="20"/>
      <c r="I72" s="20"/>
      <c r="J72" s="20"/>
      <c r="K72" s="20"/>
      <c r="L72" s="20"/>
      <c r="M72" s="20"/>
      <c r="N72" s="20"/>
      <c r="O72" s="20"/>
      <c r="P72" s="20"/>
      <c r="Q72" s="20"/>
      <c r="R72" s="20"/>
      <c r="S72" s="20"/>
      <c r="T72" s="20"/>
      <c r="U72" s="20"/>
      <c r="V72" s="20"/>
      <c r="W72" s="20"/>
      <c r="X72" s="20"/>
      <c r="Y72" s="20"/>
      <c r="Z72" s="20"/>
    </row>
    <row r="73" spans="1:38">
      <c r="A73" s="17" t="s">
        <v>184</v>
      </c>
    </row>
    <row r="74" spans="1:38" ht="200.1" customHeight="1">
      <c r="A74" s="325" t="s">
        <v>199</v>
      </c>
      <c r="B74" s="326"/>
      <c r="C74" s="326"/>
      <c r="D74" s="326"/>
      <c r="E74" s="326"/>
      <c r="F74" s="326"/>
      <c r="G74" s="326"/>
      <c r="H74" s="326"/>
      <c r="I74" s="326"/>
      <c r="J74" s="326"/>
      <c r="K74" s="326"/>
      <c r="L74" s="326"/>
      <c r="M74" s="326"/>
      <c r="N74" s="326"/>
      <c r="O74" s="326"/>
      <c r="P74" s="326"/>
      <c r="Q74" s="326"/>
      <c r="R74" s="326"/>
      <c r="S74" s="326"/>
      <c r="T74" s="326"/>
      <c r="U74" s="326"/>
      <c r="V74" s="326"/>
      <c r="W74" s="326"/>
      <c r="X74" s="326"/>
      <c r="Y74" s="326"/>
      <c r="Z74" s="327"/>
    </row>
    <row r="76" spans="1:38" ht="22.5" customHeight="1">
      <c r="A76" s="233" t="s">
        <v>215</v>
      </c>
      <c r="B76" s="234"/>
      <c r="C76" s="234"/>
      <c r="D76" s="234"/>
      <c r="E76" s="234"/>
      <c r="F76" s="234"/>
      <c r="G76" s="234"/>
      <c r="H76" s="234"/>
      <c r="I76" s="234"/>
      <c r="J76" s="234"/>
      <c r="K76" s="234"/>
      <c r="L76" s="234"/>
      <c r="M76" s="234"/>
      <c r="N76" s="234"/>
      <c r="O76" s="330" t="s">
        <v>209</v>
      </c>
      <c r="P76" s="330"/>
      <c r="Q76" s="330"/>
      <c r="R76" s="330"/>
      <c r="S76" s="330"/>
      <c r="T76" s="80"/>
      <c r="U76" s="80"/>
      <c r="V76" s="80"/>
      <c r="W76" s="80"/>
      <c r="X76" s="80"/>
      <c r="Y76" s="80"/>
      <c r="Z76" s="81"/>
      <c r="AA76" s="27"/>
      <c r="AB76" s="27"/>
      <c r="AC76" s="27"/>
      <c r="AD76" s="27"/>
      <c r="AE76" s="27"/>
      <c r="AF76" s="27"/>
      <c r="AG76" s="27"/>
      <c r="AH76" s="27"/>
    </row>
    <row r="77" spans="1:38" ht="15" customHeight="1">
      <c r="A77" s="235" t="s">
        <v>216</v>
      </c>
      <c r="B77" s="236"/>
      <c r="C77" s="236"/>
      <c r="D77" s="236"/>
      <c r="E77" s="236"/>
      <c r="F77" s="236"/>
      <c r="G77" s="236"/>
      <c r="H77" s="236"/>
      <c r="I77" s="236"/>
      <c r="J77" s="236"/>
      <c r="K77" s="236"/>
      <c r="L77" s="236"/>
      <c r="M77" s="236"/>
      <c r="N77" s="236"/>
      <c r="O77" s="236"/>
      <c r="P77" s="236"/>
      <c r="Q77" s="236"/>
      <c r="R77" s="236"/>
      <c r="S77" s="236"/>
      <c r="T77" s="236"/>
      <c r="U77" s="236"/>
      <c r="V77" s="236"/>
      <c r="W77" s="236"/>
      <c r="X77" s="236"/>
      <c r="Y77" s="236"/>
      <c r="Z77" s="237"/>
      <c r="AA77" s="27"/>
      <c r="AB77" s="27"/>
      <c r="AC77" s="27"/>
      <c r="AD77" s="27"/>
      <c r="AE77" s="27"/>
      <c r="AF77" s="27"/>
      <c r="AG77" s="27"/>
      <c r="AH77" s="27"/>
    </row>
    <row r="78" spans="1:38">
      <c r="Y78" s="17" t="s">
        <v>0</v>
      </c>
    </row>
    <row r="79" spans="1:38">
      <c r="A79" s="17" t="s">
        <v>5</v>
      </c>
    </row>
    <row r="80" spans="1:38" ht="54.75" customHeight="1">
      <c r="A80" s="217" t="s">
        <v>53</v>
      </c>
      <c r="B80" s="217"/>
      <c r="C80" s="217"/>
      <c r="D80" s="217"/>
      <c r="E80" s="217"/>
      <c r="F80" s="217"/>
      <c r="G80" s="217"/>
      <c r="H80" s="217"/>
      <c r="I80" s="217"/>
      <c r="J80" s="217"/>
      <c r="K80" s="217"/>
      <c r="L80" s="217"/>
      <c r="M80" s="217"/>
      <c r="N80" s="217"/>
      <c r="O80" s="217"/>
      <c r="P80" s="217"/>
      <c r="Q80" s="217"/>
      <c r="R80" s="217"/>
      <c r="S80" s="217"/>
      <c r="T80" s="217"/>
      <c r="U80" s="217"/>
      <c r="V80" s="217"/>
      <c r="W80" s="217"/>
      <c r="X80" s="217"/>
      <c r="Y80" s="217"/>
      <c r="Z80" s="217"/>
    </row>
    <row r="94" spans="27:33">
      <c r="AA94" s="72"/>
      <c r="AB94" s="72"/>
      <c r="AC94" s="72"/>
      <c r="AD94" s="72"/>
      <c r="AE94" s="72"/>
      <c r="AF94" s="72"/>
      <c r="AG94" s="72"/>
    </row>
    <row r="107" spans="1:26">
      <c r="A107" s="72"/>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row>
  </sheetData>
  <sheetProtection selectLockedCells="1" selectUnlockedCells="1"/>
  <mergeCells count="163">
    <mergeCell ref="A65:Z65"/>
    <mergeCell ref="A67:Z67"/>
    <mergeCell ref="A68:Z68"/>
    <mergeCell ref="A71:Z71"/>
    <mergeCell ref="A74:Z74"/>
    <mergeCell ref="A80:Z80"/>
    <mergeCell ref="A58:B59"/>
    <mergeCell ref="C58:K59"/>
    <mergeCell ref="L58:T59"/>
    <mergeCell ref="U58:V58"/>
    <mergeCell ref="U59:V59"/>
    <mergeCell ref="A63:C63"/>
    <mergeCell ref="D63:Z63"/>
    <mergeCell ref="A76:N76"/>
    <mergeCell ref="O76:S76"/>
    <mergeCell ref="A77:Z77"/>
    <mergeCell ref="A54:B55"/>
    <mergeCell ref="C54:K55"/>
    <mergeCell ref="L54:T55"/>
    <mergeCell ref="U54:V54"/>
    <mergeCell ref="U55:V55"/>
    <mergeCell ref="A56:B57"/>
    <mergeCell ref="C56:K57"/>
    <mergeCell ref="L56:T57"/>
    <mergeCell ref="U56:V56"/>
    <mergeCell ref="U57:V57"/>
    <mergeCell ref="A50:Z50"/>
    <mergeCell ref="A51:B51"/>
    <mergeCell ref="C51:K51"/>
    <mergeCell ref="L51:T51"/>
    <mergeCell ref="U51:Z51"/>
    <mergeCell ref="A52:B53"/>
    <mergeCell ref="C52:K53"/>
    <mergeCell ref="L52:T53"/>
    <mergeCell ref="U52:V52"/>
    <mergeCell ref="U53:V53"/>
    <mergeCell ref="X45:Z46"/>
    <mergeCell ref="R46:S46"/>
    <mergeCell ref="A47:B48"/>
    <mergeCell ref="C47:H48"/>
    <mergeCell ref="I47:M48"/>
    <mergeCell ref="N47:P48"/>
    <mergeCell ref="Q47:Q48"/>
    <mergeCell ref="R47:S47"/>
    <mergeCell ref="X47:Z48"/>
    <mergeCell ref="R48:S48"/>
    <mergeCell ref="A45:B46"/>
    <mergeCell ref="C45:H46"/>
    <mergeCell ref="I45:M46"/>
    <mergeCell ref="N45:P46"/>
    <mergeCell ref="Q45:Q46"/>
    <mergeCell ref="R45:S45"/>
    <mergeCell ref="X41:Z42"/>
    <mergeCell ref="R42:S42"/>
    <mergeCell ref="A43:B44"/>
    <mergeCell ref="C43:H44"/>
    <mergeCell ref="I43:M44"/>
    <mergeCell ref="N43:P44"/>
    <mergeCell ref="Q43:Q44"/>
    <mergeCell ref="R43:S43"/>
    <mergeCell ref="X43:Z44"/>
    <mergeCell ref="R44:S44"/>
    <mergeCell ref="A41:B42"/>
    <mergeCell ref="C41:H42"/>
    <mergeCell ref="I41:M42"/>
    <mergeCell ref="N41:P42"/>
    <mergeCell ref="Q41:Q42"/>
    <mergeCell ref="R41:S41"/>
    <mergeCell ref="A39:Z39"/>
    <mergeCell ref="A40:B40"/>
    <mergeCell ref="C40:H40"/>
    <mergeCell ref="I40:M40"/>
    <mergeCell ref="N40:Q40"/>
    <mergeCell ref="R40:W40"/>
    <mergeCell ref="X40:Z40"/>
    <mergeCell ref="A36:G36"/>
    <mergeCell ref="H36:L36"/>
    <mergeCell ref="N36:T36"/>
    <mergeCell ref="U36:Y36"/>
    <mergeCell ref="A37:G37"/>
    <mergeCell ref="H37:Y37"/>
    <mergeCell ref="A34:G34"/>
    <mergeCell ref="H34:L34"/>
    <mergeCell ref="N34:T34"/>
    <mergeCell ref="U34:Y34"/>
    <mergeCell ref="A35:G35"/>
    <mergeCell ref="H35:L35"/>
    <mergeCell ref="N35:T35"/>
    <mergeCell ref="U35:Y35"/>
    <mergeCell ref="A32:G32"/>
    <mergeCell ref="H32:L32"/>
    <mergeCell ref="N32:T32"/>
    <mergeCell ref="U32:Y32"/>
    <mergeCell ref="A33:G33"/>
    <mergeCell ref="H33:L33"/>
    <mergeCell ref="N33:T33"/>
    <mergeCell ref="U33:Y33"/>
    <mergeCell ref="A30:G30"/>
    <mergeCell ref="H30:L30"/>
    <mergeCell ref="N30:T30"/>
    <mergeCell ref="U30:Y30"/>
    <mergeCell ref="A31:G31"/>
    <mergeCell ref="H31:L31"/>
    <mergeCell ref="N31:T31"/>
    <mergeCell ref="U31:Y31"/>
    <mergeCell ref="A25:P25"/>
    <mergeCell ref="Q25:Z25"/>
    <mergeCell ref="A26:C26"/>
    <mergeCell ref="N26:O26"/>
    <mergeCell ref="Q26:Z26"/>
    <mergeCell ref="A29:M29"/>
    <mergeCell ref="N29:Z29"/>
    <mergeCell ref="A23:H23"/>
    <mergeCell ref="I23:P23"/>
    <mergeCell ref="Q23:Z23"/>
    <mergeCell ref="A24:H24"/>
    <mergeCell ref="I24:P24"/>
    <mergeCell ref="Q24:S24"/>
    <mergeCell ref="U24:V24"/>
    <mergeCell ref="X24:Y24"/>
    <mergeCell ref="A21:H21"/>
    <mergeCell ref="I21:L21"/>
    <mergeCell ref="A22:H22"/>
    <mergeCell ref="I22:J22"/>
    <mergeCell ref="K22:L22"/>
    <mergeCell ref="M21:Z22"/>
    <mergeCell ref="X17:Y17"/>
    <mergeCell ref="A18:Z18"/>
    <mergeCell ref="A19:H19"/>
    <mergeCell ref="I19:Q19"/>
    <mergeCell ref="R19:Z19"/>
    <mergeCell ref="A20:H20"/>
    <mergeCell ref="I20:Q20"/>
    <mergeCell ref="R20:Z20"/>
    <mergeCell ref="A17:H17"/>
    <mergeCell ref="I17:J17"/>
    <mergeCell ref="K17:L17"/>
    <mergeCell ref="M17:O17"/>
    <mergeCell ref="Q17:R17"/>
    <mergeCell ref="T17:V17"/>
    <mergeCell ref="A15:H15"/>
    <mergeCell ref="I15:Q15"/>
    <mergeCell ref="R15:Z15"/>
    <mergeCell ref="A16:H16"/>
    <mergeCell ref="I16:L16"/>
    <mergeCell ref="M16:S16"/>
    <mergeCell ref="T16:Z16"/>
    <mergeCell ref="A12:C12"/>
    <mergeCell ref="D12:U12"/>
    <mergeCell ref="A13:U13"/>
    <mergeCell ref="A14:H14"/>
    <mergeCell ref="I14:Q14"/>
    <mergeCell ref="R14:Z14"/>
    <mergeCell ref="A2:Z2"/>
    <mergeCell ref="S3:T3"/>
    <mergeCell ref="A6:Z6"/>
    <mergeCell ref="A7:Z7"/>
    <mergeCell ref="A9:U9"/>
    <mergeCell ref="V9:Z13"/>
    <mergeCell ref="A10:C10"/>
    <mergeCell ref="D10:U10"/>
    <mergeCell ref="A11:C11"/>
    <mergeCell ref="D11:U11"/>
  </mergeCells>
  <phoneticPr fontId="1"/>
  <dataValidations count="1">
    <dataValidation type="list" allowBlank="1" showInputMessage="1" showErrorMessage="1" sqref="BC2" xr:uid="{567B55BD-8051-4483-B2A6-98E7E5F83C30}">
      <formula1>"a,b"</formula1>
    </dataValidation>
  </dataValidations>
  <printOptions horizontalCentered="1"/>
  <pageMargins left="0.62992125984251968" right="0.62992125984251968" top="0.39370078740157483" bottom="0.39370078740157483" header="0.31496062992125984" footer="0.31496062992125984"/>
  <pageSetup paperSize="9" fitToHeight="0" orientation="portrait" r:id="rId1"/>
  <rowBreaks count="2" manualBreakCount="2">
    <brk id="37" max="25" man="1"/>
    <brk id="66" max="25" man="1"/>
  </rowBreaks>
  <drawing r:id="rId2"/>
  <legacyDrawing r:id="rId3"/>
  <extLst>
    <ext xmlns:x14="http://schemas.microsoft.com/office/spreadsheetml/2009/9/main" uri="{CCE6A557-97BC-4b89-ADB6-D9C93CAAB3DF}">
      <x14:dataValidations xmlns:xm="http://schemas.microsoft.com/office/excel/2006/main" count="8">
        <x14:dataValidation type="list" allowBlank="1" showInputMessage="1" showErrorMessage="1" xr:uid="{13FB9DD5-BE45-4A20-B565-5C9914E9A58D}">
          <x14:formula1>
            <xm:f>リスト!$R$2:$R$4</xm:f>
          </x14:formula1>
          <xm:sqref>A41:B48</xm:sqref>
        </x14:dataValidation>
        <x14:dataValidation type="list" allowBlank="1" showInputMessage="1" showErrorMessage="1" xr:uid="{08A6FFF4-8DAC-448D-A6E9-E6FD90E226BD}">
          <x14:formula1>
            <xm:f>リスト!$P$2:$P$5</xm:f>
          </x14:formula1>
          <xm:sqref>Q26:Z26</xm:sqref>
        </x14:dataValidation>
        <x14:dataValidation type="list" allowBlank="1" showInputMessage="1" showErrorMessage="1" xr:uid="{F2EE5D20-5DDD-491F-8D16-8DF873FB6BD1}">
          <x14:formula1>
            <xm:f>リスト!$H$2:$H$5</xm:f>
          </x14:formula1>
          <xm:sqref>X41:Z42</xm:sqref>
        </x14:dataValidation>
        <x14:dataValidation type="list" allowBlank="1" showInputMessage="1" showErrorMessage="1" errorTitle="リストから選択してください。" xr:uid="{8E51DACF-DAD8-4B7B-9AEE-5C36461418F5}">
          <x14:formula1>
            <xm:f>リスト!$A$2:$A$9</xm:f>
          </x14:formula1>
          <xm:sqref>A22:H22 A17:H17</xm:sqref>
        </x14:dataValidation>
        <x14:dataValidation type="list" allowBlank="1" showInputMessage="1" showErrorMessage="1" xr:uid="{1B3EB2CC-857A-4D26-8E51-07DB9C3A70AD}">
          <x14:formula1>
            <xm:f>リスト!$K$2:$K$4</xm:f>
          </x14:formula1>
          <xm:sqref>A52:B59</xm:sqref>
        </x14:dataValidation>
        <x14:dataValidation type="list" allowBlank="1" showInputMessage="1" showErrorMessage="1" xr:uid="{E6AC88CD-DD39-4A5B-8A85-461E4A1A8F00}">
          <x14:formula1>
            <xm:f>リスト!$H$3:$H$5</xm:f>
          </x14:formula1>
          <xm:sqref>X43:Z49 X73:Z73 X70:Z71 X60:Z60</xm:sqref>
        </x14:dataValidation>
        <x14:dataValidation type="list" allowBlank="1" showInputMessage="1" showErrorMessage="1" xr:uid="{764BCA08-B2C3-4017-B22B-D3B42DCFE56A}">
          <x14:formula1>
            <xm:f>リスト!$F$2:$F$4</xm:f>
          </x14:formula1>
          <xm:sqref>O76:S76</xm:sqref>
        </x14:dataValidation>
        <x14:dataValidation type="list" allowBlank="1" showInputMessage="1" xr:uid="{566B0558-A3A5-4AE3-9E3E-2971A6F23215}">
          <x14:formula1>
            <xm:f>リスト!$D$2:$D$4</xm:f>
          </x14:formula1>
          <xm:sqref>I24:P24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5C1567-37CD-409D-89AD-7430CCF09828}">
  <dimension ref="A1:R10"/>
  <sheetViews>
    <sheetView view="pageBreakPreview" zoomScale="60" zoomScaleNormal="100" workbookViewId="0">
      <selection activeCell="D4" sqref="D4"/>
    </sheetView>
  </sheetViews>
  <sheetFormatPr defaultColWidth="9" defaultRowHeight="13.5"/>
  <cols>
    <col min="1" max="1" width="19.125" style="1" customWidth="1"/>
    <col min="2" max="2" width="9.5" style="1" bestFit="1" customWidth="1"/>
    <col min="3" max="3" width="9" style="1"/>
    <col min="4" max="4" width="24.75" style="1" customWidth="1"/>
    <col min="5" max="5" width="14.75" style="1" customWidth="1"/>
    <col min="6" max="7" width="9" style="1"/>
    <col min="8" max="8" width="15.125" style="1" bestFit="1" customWidth="1"/>
    <col min="9" max="13" width="9" style="1"/>
    <col min="14" max="14" width="15.125" style="1" bestFit="1" customWidth="1"/>
    <col min="15" max="16384" width="9" style="1"/>
  </cols>
  <sheetData>
    <row r="1" spans="1:18">
      <c r="A1" s="2" t="s">
        <v>26</v>
      </c>
      <c r="D1" s="2" t="s">
        <v>31</v>
      </c>
      <c r="E1" s="335"/>
      <c r="F1" s="79" t="s">
        <v>207</v>
      </c>
      <c r="H1" s="2" t="s">
        <v>33</v>
      </c>
      <c r="K1" s="2" t="s">
        <v>45</v>
      </c>
      <c r="N1" s="2" t="s">
        <v>49</v>
      </c>
      <c r="P1" s="2" t="s">
        <v>133</v>
      </c>
      <c r="R1" s="2" t="s">
        <v>153</v>
      </c>
    </row>
    <row r="2" spans="1:18" ht="15.75" customHeight="1">
      <c r="A2" s="13" t="s">
        <v>213</v>
      </c>
      <c r="D2" s="13" t="s">
        <v>220</v>
      </c>
      <c r="E2" s="334"/>
      <c r="F2" s="14" t="s">
        <v>137</v>
      </c>
      <c r="H2" s="14" t="s">
        <v>137</v>
      </c>
      <c r="K2" s="15" t="s">
        <v>137</v>
      </c>
      <c r="N2" s="3" t="s">
        <v>50</v>
      </c>
      <c r="P2" s="14" t="s">
        <v>137</v>
      </c>
      <c r="R2" s="15" t="s">
        <v>137</v>
      </c>
    </row>
    <row r="3" spans="1:18" ht="15.75" customHeight="1">
      <c r="A3" s="3" t="s">
        <v>129</v>
      </c>
      <c r="D3" s="3" t="s">
        <v>221</v>
      </c>
      <c r="E3" s="331"/>
      <c r="F3" s="3" t="s">
        <v>208</v>
      </c>
      <c r="H3" s="3" t="s">
        <v>34</v>
      </c>
      <c r="K3" s="3" t="s">
        <v>46</v>
      </c>
      <c r="N3" s="4">
        <v>1</v>
      </c>
      <c r="P3" s="3" t="s">
        <v>37</v>
      </c>
      <c r="R3" s="3" t="s">
        <v>154</v>
      </c>
    </row>
    <row r="4" spans="1:18">
      <c r="A4" s="3" t="s">
        <v>128</v>
      </c>
      <c r="D4" s="3" t="s">
        <v>222</v>
      </c>
      <c r="E4" s="331"/>
      <c r="F4" s="3" t="s">
        <v>210</v>
      </c>
      <c r="H4" s="3" t="s">
        <v>36</v>
      </c>
      <c r="K4" s="3" t="s">
        <v>47</v>
      </c>
      <c r="N4" s="4">
        <v>2</v>
      </c>
      <c r="P4" s="3" t="s">
        <v>134</v>
      </c>
      <c r="R4" s="3" t="s">
        <v>173</v>
      </c>
    </row>
    <row r="5" spans="1:18" ht="19.5" customHeight="1">
      <c r="A5" s="3" t="s">
        <v>38</v>
      </c>
      <c r="D5" s="3" t="s">
        <v>223</v>
      </c>
      <c r="E5" s="331"/>
      <c r="F5" s="3"/>
      <c r="H5" s="3" t="s">
        <v>35</v>
      </c>
      <c r="N5" s="4">
        <v>3</v>
      </c>
      <c r="P5" s="3" t="s">
        <v>135</v>
      </c>
    </row>
    <row r="6" spans="1:18">
      <c r="A6" s="3" t="s">
        <v>127</v>
      </c>
      <c r="D6" s="3" t="s">
        <v>224</v>
      </c>
      <c r="E6" s="331"/>
      <c r="F6" s="3"/>
    </row>
    <row r="7" spans="1:18">
      <c r="A7" s="3" t="s">
        <v>126</v>
      </c>
      <c r="C7" s="332"/>
      <c r="D7" s="333"/>
      <c r="E7" s="332"/>
      <c r="F7" s="333"/>
      <c r="G7" s="332"/>
    </row>
    <row r="8" spans="1:18">
      <c r="A8" s="3" t="s">
        <v>122</v>
      </c>
    </row>
    <row r="9" spans="1:18">
      <c r="A9" s="3" t="s">
        <v>123</v>
      </c>
    </row>
    <row r="10" spans="1:18">
      <c r="A10" s="3"/>
    </row>
  </sheetData>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DFFBC0-D00B-4EA0-9F2A-96F0FA084644}">
  <dimension ref="A1:C85"/>
  <sheetViews>
    <sheetView workbookViewId="0">
      <selection activeCell="V22" sqref="V22:Z22"/>
    </sheetView>
  </sheetViews>
  <sheetFormatPr defaultRowHeight="18.75"/>
  <cols>
    <col min="1" max="1" width="40.125" bestFit="1" customWidth="1"/>
    <col min="2" max="2" width="23.375" customWidth="1"/>
    <col min="3" max="3" width="9.25" bestFit="1" customWidth="1"/>
  </cols>
  <sheetData>
    <row r="1" spans="1:3">
      <c r="A1" s="12" t="s">
        <v>156</v>
      </c>
      <c r="B1" s="12">
        <f>'願書（様式1）'!D10</f>
        <v>0</v>
      </c>
    </row>
    <row r="2" spans="1:3">
      <c r="A2" s="12" t="s">
        <v>155</v>
      </c>
      <c r="B2" s="12">
        <f>'願書（様式1）'!D11</f>
        <v>0</v>
      </c>
    </row>
    <row r="3" spans="1:3">
      <c r="A3" s="12" t="s">
        <v>157</v>
      </c>
      <c r="B3" s="12">
        <f>'願書（様式1）'!D12</f>
        <v>0</v>
      </c>
    </row>
    <row r="4" spans="1:3">
      <c r="A4" s="12" t="s">
        <v>56</v>
      </c>
      <c r="B4" s="12">
        <f>'願書（様式1）'!A15</f>
        <v>0</v>
      </c>
    </row>
    <row r="5" spans="1:3">
      <c r="A5" s="12" t="s">
        <v>57</v>
      </c>
      <c r="B5" s="12">
        <f>'願書（様式1）'!I15</f>
        <v>0</v>
      </c>
    </row>
    <row r="6" spans="1:3">
      <c r="A6" s="12" t="s">
        <v>58</v>
      </c>
      <c r="B6" s="12">
        <f>'願書（様式1）'!R15</f>
        <v>0</v>
      </c>
    </row>
    <row r="7" spans="1:3">
      <c r="A7" s="12" t="s">
        <v>59</v>
      </c>
      <c r="B7" s="12" t="str">
        <f>'願書（様式1）'!A17</f>
        <v>CLICK HERE ▼</v>
      </c>
    </row>
    <row r="8" spans="1:3">
      <c r="A8" s="12" t="s">
        <v>60</v>
      </c>
      <c r="B8" s="12">
        <f>'願書（様式1）'!I17</f>
        <v>0</v>
      </c>
    </row>
    <row r="9" spans="1:3">
      <c r="A9" s="12" t="s">
        <v>61</v>
      </c>
      <c r="B9" s="12" t="str">
        <f>'願書（様式1）'!M17&amp;"/"&amp;'願書（様式1）'!Q17</f>
        <v>/</v>
      </c>
    </row>
    <row r="10" spans="1:3">
      <c r="A10" s="12" t="s">
        <v>176</v>
      </c>
      <c r="B10" s="12" t="str">
        <f>'願書（様式1）'!T17&amp;"/"&amp;'願書（様式1）'!X17</f>
        <v>/</v>
      </c>
    </row>
    <row r="11" spans="1:3">
      <c r="A11" s="12" t="s">
        <v>62</v>
      </c>
      <c r="B11" s="12">
        <f>'願書（様式1）'!A24</f>
        <v>0</v>
      </c>
    </row>
    <row r="12" spans="1:3">
      <c r="A12" s="12" t="s">
        <v>63</v>
      </c>
      <c r="B12" s="12" t="str">
        <f>'願書（様式1）'!I24</f>
        <v xml:space="preserve"> CLICK HERE▼</v>
      </c>
    </row>
    <row r="13" spans="1:3">
      <c r="A13" s="12" t="s">
        <v>64</v>
      </c>
      <c r="B13" s="12" t="str">
        <f>'願書（様式1）'!Q24&amp;"/"&amp;'願書（様式1）'!U24&amp;"/"&amp;'願書（様式1）'!X24</f>
        <v>//</v>
      </c>
    </row>
    <row r="14" spans="1:3">
      <c r="A14" s="12" t="s">
        <v>65</v>
      </c>
      <c r="B14" s="12" t="str">
        <f>'願書（様式1）'!A26&amp;"/"&amp;'願書（様式1）'!E26&amp;"/"&amp;'願書（様式1）'!G26</f>
        <v>//</v>
      </c>
    </row>
    <row r="15" spans="1:3">
      <c r="A15" s="12" t="s">
        <v>66</v>
      </c>
      <c r="B15" s="12" t="e">
        <f>DATEDIF(B14,C15,"Y")</f>
        <v>#VALUE!</v>
      </c>
      <c r="C15" s="5">
        <v>45383</v>
      </c>
    </row>
    <row r="16" spans="1:3">
      <c r="A16" s="12" t="s">
        <v>67</v>
      </c>
      <c r="B16" s="12" t="str">
        <f>'願書（様式1）'!Q26</f>
        <v>CLICK HERE▼</v>
      </c>
    </row>
    <row r="17" spans="1:2">
      <c r="A17" s="6" t="s">
        <v>211</v>
      </c>
      <c r="B17" s="6">
        <f>'願書（様式1）'!V22</f>
        <v>0</v>
      </c>
    </row>
    <row r="18" spans="1:2">
      <c r="A18" s="7" t="s">
        <v>68</v>
      </c>
      <c r="B18" s="8">
        <f>'願書（様式1）'!H30</f>
        <v>0</v>
      </c>
    </row>
    <row r="19" spans="1:2">
      <c r="A19" s="7" t="s">
        <v>69</v>
      </c>
      <c r="B19" s="8">
        <f>'願書（様式1）'!H31</f>
        <v>0</v>
      </c>
    </row>
    <row r="20" spans="1:2">
      <c r="A20" s="7" t="s">
        <v>70</v>
      </c>
      <c r="B20" s="8">
        <f>'願書（様式1）'!H32</f>
        <v>0</v>
      </c>
    </row>
    <row r="21" spans="1:2">
      <c r="A21" s="7" t="s">
        <v>71</v>
      </c>
      <c r="B21" s="8">
        <f>'願書（様式1）'!H33</f>
        <v>0</v>
      </c>
    </row>
    <row r="22" spans="1:2">
      <c r="A22" s="7" t="s">
        <v>72</v>
      </c>
      <c r="B22" s="8">
        <f>'願書（様式1）'!H34</f>
        <v>0</v>
      </c>
    </row>
    <row r="23" spans="1:2">
      <c r="A23" s="7" t="s">
        <v>73</v>
      </c>
      <c r="B23" s="8">
        <f>'願書（様式1）'!H35</f>
        <v>0</v>
      </c>
    </row>
    <row r="24" spans="1:2">
      <c r="A24" s="7" t="s">
        <v>54</v>
      </c>
      <c r="B24" s="8">
        <f>'願書（様式1）'!H36</f>
        <v>0</v>
      </c>
    </row>
    <row r="25" spans="1:2">
      <c r="A25" s="7" t="s">
        <v>74</v>
      </c>
      <c r="B25" s="8">
        <f>'願書（様式1）'!U30</f>
        <v>0</v>
      </c>
    </row>
    <row r="26" spans="1:2">
      <c r="A26" s="7" t="s">
        <v>159</v>
      </c>
      <c r="B26" s="8">
        <f>'願書（様式1）'!U31</f>
        <v>0</v>
      </c>
    </row>
    <row r="27" spans="1:2">
      <c r="A27" s="7" t="s">
        <v>160</v>
      </c>
      <c r="B27" s="8">
        <f>'願書（様式1）'!U32</f>
        <v>0</v>
      </c>
    </row>
    <row r="28" spans="1:2">
      <c r="A28" s="7" t="s">
        <v>161</v>
      </c>
      <c r="B28" s="8">
        <f>'願書（様式1）'!U33</f>
        <v>0</v>
      </c>
    </row>
    <row r="29" spans="1:2">
      <c r="A29" s="7" t="s">
        <v>162</v>
      </c>
      <c r="B29" s="8">
        <f>'願書（様式1）'!U34</f>
        <v>0</v>
      </c>
    </row>
    <row r="30" spans="1:2">
      <c r="A30" s="16" t="s">
        <v>163</v>
      </c>
      <c r="B30" s="8">
        <f>'願書（様式1）'!U35</f>
        <v>0</v>
      </c>
    </row>
    <row r="31" spans="1:2">
      <c r="A31" s="7" t="s">
        <v>55</v>
      </c>
      <c r="B31" s="8">
        <f>'願書（様式1）'!U36</f>
        <v>0</v>
      </c>
    </row>
    <row r="32" spans="1:2">
      <c r="A32" s="7" t="s">
        <v>75</v>
      </c>
      <c r="B32" s="7">
        <f>'願書（様式1）'!H37</f>
        <v>0</v>
      </c>
    </row>
    <row r="33" spans="1:2">
      <c r="A33" s="9" t="s">
        <v>164</v>
      </c>
      <c r="B33" s="9" t="str">
        <f>'願書（様式1）'!A41</f>
        <v>CLICK HERE▼</v>
      </c>
    </row>
    <row r="34" spans="1:2">
      <c r="A34" s="9" t="s">
        <v>76</v>
      </c>
      <c r="B34" s="9">
        <f>'願書（様式1）'!C41</f>
        <v>0</v>
      </c>
    </row>
    <row r="35" spans="1:2">
      <c r="A35" s="9" t="s">
        <v>77</v>
      </c>
      <c r="B35" s="9">
        <f>'願書（様式1）'!I41</f>
        <v>0</v>
      </c>
    </row>
    <row r="36" spans="1:2">
      <c r="A36" s="9" t="s">
        <v>78</v>
      </c>
      <c r="B36" s="10">
        <f>'願書（様式1）'!N41</f>
        <v>0</v>
      </c>
    </row>
    <row r="37" spans="1:2">
      <c r="A37" s="9" t="s">
        <v>79</v>
      </c>
      <c r="B37" s="9" t="str">
        <f>'願書（様式1）'!R41&amp;"/"&amp;'願書（様式1）'!U41</f>
        <v>/</v>
      </c>
    </row>
    <row r="38" spans="1:2">
      <c r="A38" s="9" t="s">
        <v>80</v>
      </c>
      <c r="B38" s="9" t="str">
        <f>'願書（様式1）'!R42&amp;"/"&amp;'願書（様式1）'!U42</f>
        <v>/</v>
      </c>
    </row>
    <row r="39" spans="1:2">
      <c r="A39" s="9" t="s">
        <v>81</v>
      </c>
      <c r="B39" s="9" t="str">
        <f>'願書（様式1）'!X41</f>
        <v>CLICK HERE▼</v>
      </c>
    </row>
    <row r="40" spans="1:2">
      <c r="A40" s="9" t="s">
        <v>165</v>
      </c>
      <c r="B40" s="9">
        <f>'願書（様式1）'!A43</f>
        <v>0</v>
      </c>
    </row>
    <row r="41" spans="1:2">
      <c r="A41" s="9" t="s">
        <v>82</v>
      </c>
      <c r="B41" s="9">
        <f>'願書（様式1）'!C43</f>
        <v>0</v>
      </c>
    </row>
    <row r="42" spans="1:2">
      <c r="A42" s="9" t="s">
        <v>83</v>
      </c>
      <c r="B42" s="9">
        <f>'願書（様式1）'!I43</f>
        <v>0</v>
      </c>
    </row>
    <row r="43" spans="1:2">
      <c r="A43" s="9" t="s">
        <v>84</v>
      </c>
      <c r="B43" s="10">
        <f>'願書（様式1）'!N43</f>
        <v>0</v>
      </c>
    </row>
    <row r="44" spans="1:2">
      <c r="A44" s="9" t="s">
        <v>85</v>
      </c>
      <c r="B44" s="9" t="str">
        <f>'願書（様式1）'!R43&amp;"/"&amp;'願書（様式1）'!U43</f>
        <v>/</v>
      </c>
    </row>
    <row r="45" spans="1:2">
      <c r="A45" s="9" t="s">
        <v>86</v>
      </c>
      <c r="B45" s="9" t="str">
        <f>'願書（様式1）'!R44&amp;"/"&amp;'願書（様式1）'!U44</f>
        <v>/</v>
      </c>
    </row>
    <row r="46" spans="1:2">
      <c r="A46" s="9" t="s">
        <v>87</v>
      </c>
      <c r="B46" s="9">
        <f>'願書（様式1）'!X43</f>
        <v>0</v>
      </c>
    </row>
    <row r="47" spans="1:2">
      <c r="A47" s="9" t="s">
        <v>166</v>
      </c>
      <c r="B47" s="9">
        <f>'願書（様式1）'!A45</f>
        <v>0</v>
      </c>
    </row>
    <row r="48" spans="1:2">
      <c r="A48" s="9" t="s">
        <v>88</v>
      </c>
      <c r="B48" s="9">
        <f>'願書（様式1）'!C45</f>
        <v>0</v>
      </c>
    </row>
    <row r="49" spans="1:2">
      <c r="A49" s="9" t="s">
        <v>89</v>
      </c>
      <c r="B49" s="9">
        <f>'願書（様式1）'!I45</f>
        <v>0</v>
      </c>
    </row>
    <row r="50" spans="1:2">
      <c r="A50" s="9" t="s">
        <v>90</v>
      </c>
      <c r="B50" s="10">
        <f>'願書（様式1）'!N45</f>
        <v>0</v>
      </c>
    </row>
    <row r="51" spans="1:2">
      <c r="A51" s="9" t="s">
        <v>91</v>
      </c>
      <c r="B51" s="9" t="str">
        <f>'願書（様式1）'!R45&amp;"/"&amp;'願書（様式1）'!U45</f>
        <v>/</v>
      </c>
    </row>
    <row r="52" spans="1:2">
      <c r="A52" s="9" t="s">
        <v>92</v>
      </c>
      <c r="B52" s="9" t="str">
        <f>'願書（様式1）'!R46&amp;"/"&amp;'願書（様式1）'!U46</f>
        <v>/</v>
      </c>
    </row>
    <row r="53" spans="1:2">
      <c r="A53" s="9" t="s">
        <v>93</v>
      </c>
      <c r="B53" s="9">
        <f>'願書（様式1）'!X45</f>
        <v>0</v>
      </c>
    </row>
    <row r="54" spans="1:2">
      <c r="A54" s="9" t="s">
        <v>167</v>
      </c>
      <c r="B54" s="9">
        <f>'願書（様式1）'!A47</f>
        <v>0</v>
      </c>
    </row>
    <row r="55" spans="1:2">
      <c r="A55" s="9" t="s">
        <v>94</v>
      </c>
      <c r="B55" s="9">
        <f>'願書（様式1）'!C47</f>
        <v>0</v>
      </c>
    </row>
    <row r="56" spans="1:2">
      <c r="A56" s="9" t="s">
        <v>95</v>
      </c>
      <c r="B56" s="9">
        <f>'願書（様式1）'!I47</f>
        <v>0</v>
      </c>
    </row>
    <row r="57" spans="1:2">
      <c r="A57" s="9" t="s">
        <v>96</v>
      </c>
      <c r="B57" s="10">
        <f>'願書（様式1）'!N47</f>
        <v>0</v>
      </c>
    </row>
    <row r="58" spans="1:2">
      <c r="A58" s="9" t="s">
        <v>97</v>
      </c>
      <c r="B58" s="9" t="str">
        <f>'願書（様式1）'!R47&amp;"/"&amp;'願書（様式1）'!U47</f>
        <v>/</v>
      </c>
    </row>
    <row r="59" spans="1:2">
      <c r="A59" s="9" t="s">
        <v>98</v>
      </c>
      <c r="B59" s="9" t="str">
        <f>'願書（様式1）'!R48&amp;"/"&amp;'願書（様式1）'!U48</f>
        <v>/</v>
      </c>
    </row>
    <row r="60" spans="1:2">
      <c r="A60" s="9" t="s">
        <v>99</v>
      </c>
      <c r="B60" s="9">
        <f>'願書（様式1）'!X47</f>
        <v>0</v>
      </c>
    </row>
    <row r="61" spans="1:2">
      <c r="A61" s="11" t="s">
        <v>100</v>
      </c>
      <c r="B61" s="11" t="str">
        <f>'願書（様式1）'!A52</f>
        <v>CLICK HERE▼</v>
      </c>
    </row>
    <row r="62" spans="1:2">
      <c r="A62" s="11" t="s">
        <v>101</v>
      </c>
      <c r="B62" s="11">
        <f>'願書（様式1）'!C52</f>
        <v>0</v>
      </c>
    </row>
    <row r="63" spans="1:2">
      <c r="A63" s="11" t="s">
        <v>102</v>
      </c>
      <c r="B63" s="11">
        <f>'願書（様式1）'!L52</f>
        <v>0</v>
      </c>
    </row>
    <row r="64" spans="1:2">
      <c r="A64" s="11" t="s">
        <v>103</v>
      </c>
      <c r="B64" s="11" t="str">
        <f>'願書（様式1）'!U52&amp;"/"&amp;'願書（様式1）'!X52</f>
        <v>/</v>
      </c>
    </row>
    <row r="65" spans="1:2">
      <c r="A65" s="11" t="s">
        <v>104</v>
      </c>
      <c r="B65" s="11" t="str">
        <f>'願書（様式1）'!U53&amp;"/"&amp;'願書（様式1）'!X53</f>
        <v>/</v>
      </c>
    </row>
    <row r="66" spans="1:2">
      <c r="A66" s="11" t="s">
        <v>105</v>
      </c>
      <c r="B66" s="11">
        <f>'願書（様式1）'!A54</f>
        <v>0</v>
      </c>
    </row>
    <row r="67" spans="1:2">
      <c r="A67" s="11" t="s">
        <v>106</v>
      </c>
      <c r="B67" s="11">
        <f>'願書（様式1）'!C54</f>
        <v>0</v>
      </c>
    </row>
    <row r="68" spans="1:2">
      <c r="A68" s="11" t="s">
        <v>107</v>
      </c>
      <c r="B68" s="11">
        <f>'願書（様式1）'!L54</f>
        <v>0</v>
      </c>
    </row>
    <row r="69" spans="1:2">
      <c r="A69" s="11" t="s">
        <v>108</v>
      </c>
      <c r="B69" s="11" t="str">
        <f>'願書（様式1）'!U54&amp;"/"&amp;'願書（様式1）'!X54</f>
        <v>/</v>
      </c>
    </row>
    <row r="70" spans="1:2">
      <c r="A70" s="11" t="s">
        <v>109</v>
      </c>
      <c r="B70" s="11" t="str">
        <f>'願書（様式1）'!U55&amp;"/"&amp;'願書（様式1）'!X55</f>
        <v>/</v>
      </c>
    </row>
    <row r="71" spans="1:2">
      <c r="A71" s="11" t="s">
        <v>110</v>
      </c>
      <c r="B71" s="11">
        <f>'願書（様式1）'!A56</f>
        <v>0</v>
      </c>
    </row>
    <row r="72" spans="1:2">
      <c r="A72" s="11" t="s">
        <v>111</v>
      </c>
      <c r="B72" s="11">
        <f>'願書（様式1）'!C56</f>
        <v>0</v>
      </c>
    </row>
    <row r="73" spans="1:2">
      <c r="A73" s="11" t="s">
        <v>112</v>
      </c>
      <c r="B73" s="11">
        <f>'願書（様式1）'!L56</f>
        <v>0</v>
      </c>
    </row>
    <row r="74" spans="1:2">
      <c r="A74" s="11" t="s">
        <v>113</v>
      </c>
      <c r="B74" s="11" t="str">
        <f>'願書（様式1）'!U56&amp;"/"&amp;'願書（様式1）'!X56</f>
        <v>/</v>
      </c>
    </row>
    <row r="75" spans="1:2">
      <c r="A75" s="11" t="s">
        <v>114</v>
      </c>
      <c r="B75" s="11" t="str">
        <f>'願書（様式1）'!U57&amp;"/"&amp;'願書（様式1）'!X57</f>
        <v>/</v>
      </c>
    </row>
    <row r="76" spans="1:2">
      <c r="A76" s="11" t="s">
        <v>115</v>
      </c>
      <c r="B76" s="11">
        <f>'願書（様式1）'!A58</f>
        <v>0</v>
      </c>
    </row>
    <row r="77" spans="1:2">
      <c r="A77" s="11" t="s">
        <v>116</v>
      </c>
      <c r="B77" s="11">
        <f>'願書（様式1）'!C58</f>
        <v>0</v>
      </c>
    </row>
    <row r="78" spans="1:2">
      <c r="A78" s="11" t="s">
        <v>117</v>
      </c>
      <c r="B78" s="11">
        <f>'願書（様式1）'!L58</f>
        <v>0</v>
      </c>
    </row>
    <row r="79" spans="1:2">
      <c r="A79" s="11" t="s">
        <v>118</v>
      </c>
      <c r="B79" s="11" t="str">
        <f>'願書（様式1）'!U58&amp;"/"&amp;'願書（様式1）'!X58</f>
        <v>/</v>
      </c>
    </row>
    <row r="80" spans="1:2">
      <c r="A80" s="11" t="s">
        <v>119</v>
      </c>
      <c r="B80" s="11" t="str">
        <f>'願書（様式1）'!U59&amp;"/"&amp;'願書（様式1）'!X59</f>
        <v>/</v>
      </c>
    </row>
    <row r="81" spans="1:2">
      <c r="A81" s="6" t="s">
        <v>120</v>
      </c>
      <c r="B81" s="6">
        <f>'願書（様式1）'!D63</f>
        <v>0</v>
      </c>
    </row>
    <row r="82" spans="1:2">
      <c r="A82" s="6" t="s">
        <v>121</v>
      </c>
      <c r="B82" s="6">
        <f>'願書（様式1）'!A65</f>
        <v>0</v>
      </c>
    </row>
    <row r="83" spans="1:2">
      <c r="A83" s="6" t="s">
        <v>182</v>
      </c>
      <c r="B83" s="6">
        <f>'願書（様式1）'!A68</f>
        <v>0</v>
      </c>
    </row>
    <row r="84" spans="1:2">
      <c r="A84" s="6" t="s">
        <v>201</v>
      </c>
      <c r="B84" s="6">
        <f>'願書（様式1）'!A71</f>
        <v>0</v>
      </c>
    </row>
    <row r="85" spans="1:2">
      <c r="A85" s="6" t="s">
        <v>202</v>
      </c>
      <c r="B85" s="6">
        <f>'願書（様式1）'!A74</f>
        <v>0</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2</vt:i4>
      </vt:variant>
    </vt:vector>
  </HeadingPairs>
  <TitlesOfParts>
    <vt:vector size="6" baseType="lpstr">
      <vt:lpstr>願書（様式1）</vt:lpstr>
      <vt:lpstr>【記入例】　願書（様式1）</vt:lpstr>
      <vt:lpstr>リスト</vt:lpstr>
      <vt:lpstr>一覧（縦）</vt:lpstr>
      <vt:lpstr>'【記入例】　願書（様式1）'!Print_Area</vt:lpstr>
      <vt:lpstr>'願書（様式1）'!Print_Area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2024-01-15T06:31:38Z</dcterms:created>
  <dcterms:modified xsi:type="dcterms:W3CDTF">2024-01-15T07:29:50Z</dcterms:modified>
</cp:coreProperties>
</file>