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defaultThemeVersion="166925"/>
  <xr:revisionPtr revIDLastSave="0" documentId="13_ncr:1_{0818452A-DEFC-4B0D-A001-263C6159479A}" xr6:coauthVersionLast="47" xr6:coauthVersionMax="47" xr10:uidLastSave="{00000000-0000-0000-0000-000000000000}"/>
  <workbookProtection workbookAlgorithmName="SHA-512" workbookHashValue="k83E5oiEQdf52LjXfSsk8Oh/nKEtemsYYgpAnkdt292u646jRr2/u83rxwZeteM1lVrd1aKBPIrVw60KmLP/BQ==" workbookSaltValue="wYmvw+0LCqnFgaVJH+e+SA==" workbookSpinCount="100000" lockStructure="1"/>
  <bookViews>
    <workbookView xWindow="-120" yWindow="-120" windowWidth="29040" windowHeight="15840" xr2:uid="{8A8CE12A-3A1B-4035-94AB-8B1744B6010E}"/>
  </bookViews>
  <sheets>
    <sheet name="推薦書(様式2) " sheetId="8" r:id="rId1"/>
    <sheet name="【記入例】推薦書(様式2) " sheetId="9" r:id="rId2"/>
    <sheet name="リスト" sheetId="4" state="hidden" r:id="rId3"/>
  </sheets>
  <definedNames>
    <definedName name="_xlnm.Print_Area" localSheetId="1">'【記入例】推薦書(様式2) '!$A$1:$Z$49</definedName>
    <definedName name="_xlnm.Print_Area" localSheetId="0">'推薦書(様式2) '!$A$1:$Z$49</definedName>
    <definedName name="Z_CF6C3156_0958_4EC2_86AF_C57342A02B73_.wvu.PrintArea" localSheetId="1" hidden="1">'【記入例】推薦書(様式2) '!$A$7:$AH$21</definedName>
    <definedName name="Z_CF6C3156_0958_4EC2_86AF_C57342A02B73_.wvu.PrintArea" localSheetId="0" hidden="1">'推薦書(様式2) '!$A$7:$AH$21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9" l="1"/>
  <c r="I32" i="9"/>
  <c r="F32" i="9"/>
  <c r="C32" i="9"/>
  <c r="U29" i="9"/>
  <c r="P32" i="9" s="1"/>
  <c r="L32" i="8"/>
  <c r="I32" i="8"/>
  <c r="F32" i="8"/>
  <c r="C32" i="8"/>
  <c r="U29" i="8"/>
  <c r="P32" i="8" s="1"/>
  <c r="AA29" i="9" l="1"/>
  <c r="U31" i="9"/>
  <c r="AA32" i="9" s="1"/>
  <c r="AA29" i="8"/>
  <c r="U31" i="8"/>
  <c r="AA3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6" authorId="0" shapeId="0" xr:uid="{04C27BC3-6A72-4BF7-9803-EA247734E497}">
      <text>
        <r>
          <rPr>
            <sz val="9"/>
            <color indexed="81"/>
            <rFont val="MS P ゴシック"/>
            <family val="3"/>
            <charset val="128"/>
          </rPr>
          <t xml:space="preserve">
</t>
        </r>
        <r>
          <rPr>
            <b/>
            <sz val="9"/>
            <color indexed="81"/>
            <rFont val="MS P ゴシック"/>
            <family val="3"/>
            <charset val="128"/>
          </rPr>
          <t>【「在籍期間に係る連絡事項」について】</t>
        </r>
        <r>
          <rPr>
            <sz val="9"/>
            <color indexed="81"/>
            <rFont val="MS P ゴシック"/>
            <family val="3"/>
            <charset val="128"/>
          </rPr>
          <t xml:space="preserve">
・願書（様式1）に記入された学籍状況から「入学年月」「卒業・修了予定年月」を確認してください。
・</t>
        </r>
        <r>
          <rPr>
            <u/>
            <sz val="9"/>
            <color indexed="81"/>
            <rFont val="MS P ゴシック"/>
            <family val="3"/>
            <charset val="128"/>
          </rPr>
          <t>願書（様式1）の「卒業・修了予定年月」の下の「事務担当者使用欄」に「★」が表示される場合、以下の事項を確認し、必要に応じて当欄へ記入</t>
        </r>
        <r>
          <rPr>
            <sz val="9"/>
            <color indexed="81"/>
            <rFont val="MS P ゴシック"/>
            <family val="3"/>
            <charset val="128"/>
          </rPr>
          <t xml:space="preserve">してください。
</t>
        </r>
        <r>
          <rPr>
            <b/>
            <sz val="9"/>
            <color indexed="81"/>
            <rFont val="MS P ゴシック"/>
            <family val="3"/>
            <charset val="128"/>
          </rPr>
          <t>★奨学金の支給期間は、願書（様式1）に記入された「学年」や「入学年月」「卒業・修了予定年月」から算出します。
　願書（様式1）の「学籍状況」の情報に誤りがあると正しい期間の支給が出来なくなる恐れがありますので、誤りがないか必ず確認してください。</t>
        </r>
        <r>
          <rPr>
            <u/>
            <sz val="9"/>
            <color indexed="81"/>
            <rFont val="MS P ゴシック"/>
            <family val="3"/>
            <charset val="128"/>
          </rPr>
          <t xml:space="preserve">
</t>
        </r>
        <r>
          <rPr>
            <b/>
            <sz val="9"/>
            <color indexed="81"/>
            <rFont val="MS P ゴシック"/>
            <family val="3"/>
            <charset val="128"/>
          </rPr>
          <t xml:space="preserve">
【確認事項】</t>
        </r>
        <r>
          <rPr>
            <sz val="9"/>
            <color indexed="81"/>
            <rFont val="MS P ゴシック"/>
            <family val="3"/>
            <charset val="128"/>
          </rPr>
          <t xml:space="preserve">
　①「学籍状況」欄に入力漏れや誤入力はないか（在籍課程、入学年月、卒業・修了予定年月は正しく入力されているか）。
　　→正しい内容に訂正してください。
　②入学年月から卒業・修了予定年月までの月数が標準修業年限に応じているか。
　　→休学・留年履歴がある場合や編入学等が考えられます。以下の例を参考にして、</t>
        </r>
        <r>
          <rPr>
            <u/>
            <sz val="9"/>
            <color indexed="81"/>
            <rFont val="MS P ゴシック"/>
            <family val="3"/>
            <charset val="128"/>
          </rPr>
          <t>当欄に理由を記入してください。</t>
        </r>
        <r>
          <rPr>
            <sz val="9"/>
            <color indexed="81"/>
            <rFont val="MS P ゴシック"/>
            <family val="3"/>
            <charset val="128"/>
          </rPr>
          <t xml:space="preserve">
</t>
        </r>
        <r>
          <rPr>
            <b/>
            <sz val="9"/>
            <color indexed="81"/>
            <rFont val="MS P ゴシック"/>
            <family val="3"/>
            <charset val="128"/>
          </rPr>
          <t>【例1】</t>
        </r>
        <r>
          <rPr>
            <sz val="9"/>
            <color indexed="81"/>
            <rFont val="MS P ゴシック"/>
            <family val="3"/>
            <charset val="128"/>
          </rPr>
          <t>4年制学士課程に在学。2023/4に3年次に</t>
        </r>
        <r>
          <rPr>
            <b/>
            <u/>
            <sz val="9"/>
            <color indexed="81"/>
            <rFont val="MS P ゴシック"/>
            <family val="3"/>
            <charset val="128"/>
          </rPr>
          <t>編入学</t>
        </r>
        <r>
          <rPr>
            <sz val="9"/>
            <color indexed="81"/>
            <rFont val="MS P ゴシック"/>
            <family val="3"/>
            <charset val="128"/>
          </rPr>
          <t xml:space="preserve">したため、在籍期間が48→24ヶ月になる場合
　　（入力例）2023/4に3年次に編入したため在学期間が24ヶ月となり、2025/3卒業予定。
</t>
        </r>
        <r>
          <rPr>
            <b/>
            <sz val="9"/>
            <color indexed="81"/>
            <rFont val="MS P ゴシック"/>
            <family val="3"/>
            <charset val="128"/>
          </rPr>
          <t>【例2】</t>
        </r>
        <r>
          <rPr>
            <sz val="9"/>
            <color indexed="81"/>
            <rFont val="MS P ゴシック"/>
            <family val="3"/>
            <charset val="128"/>
          </rPr>
          <t>修士（博士前期）課程に在学。2021/4に入学したが2022/4～2023/3は</t>
        </r>
        <r>
          <rPr>
            <b/>
            <u/>
            <sz val="9"/>
            <color indexed="81"/>
            <rFont val="MS P ゴシック"/>
            <family val="3"/>
            <charset val="128"/>
          </rPr>
          <t>休学</t>
        </r>
        <r>
          <rPr>
            <sz val="9"/>
            <color indexed="81"/>
            <rFont val="MS P ゴシック"/>
            <family val="3"/>
            <charset val="128"/>
          </rPr>
          <t xml:space="preserve">していたため、在籍期間が24→36ヶ月になる場合
　　（入力例）1年間（2022/4～2023/3）休学したため令和5年度は2年次となる。在籍期間が36ヶ月となり、2024/3卒業予定。
</t>
        </r>
        <r>
          <rPr>
            <b/>
            <sz val="9"/>
            <color indexed="81"/>
            <rFont val="MS P ゴシック"/>
            <family val="3"/>
            <charset val="128"/>
          </rPr>
          <t>【例3】</t>
        </r>
        <r>
          <rPr>
            <sz val="9"/>
            <color indexed="81"/>
            <rFont val="MS P ゴシック"/>
            <family val="3"/>
            <charset val="128"/>
          </rPr>
          <t>4年制学士課程に在学。2020/4に入学したが2年次を</t>
        </r>
        <r>
          <rPr>
            <b/>
            <u/>
            <sz val="9"/>
            <color indexed="81"/>
            <rFont val="MS P ゴシック"/>
            <family val="3"/>
            <charset val="128"/>
          </rPr>
          <t>留年</t>
        </r>
        <r>
          <rPr>
            <sz val="9"/>
            <color indexed="81"/>
            <rFont val="MS P ゴシック"/>
            <family val="3"/>
            <charset val="128"/>
          </rPr>
          <t xml:space="preserve">（2022/4～2023/3）したため、在籍期間が48→60ヶ月になる場合
　　（入力例）2年次を留年（2022/4～2023/3）し、2023/4に3年次進級したため、在籍期間が60ヶ月となり、2025/3卒業予定。
　　　　　　　★留年中の応募はできません。2023/4時点で進級していることを推薦前に必ず確認してください。
</t>
        </r>
        <r>
          <rPr>
            <b/>
            <sz val="9"/>
            <color indexed="81"/>
            <rFont val="MS P ゴシック"/>
            <family val="3"/>
            <charset val="128"/>
          </rPr>
          <t>【例4】</t>
        </r>
        <r>
          <rPr>
            <sz val="9"/>
            <color indexed="81"/>
            <rFont val="MS P ゴシック"/>
            <family val="3"/>
            <charset val="128"/>
          </rPr>
          <t>修士（博士前期）課程に在学。2021/4に入学したが、</t>
        </r>
        <r>
          <rPr>
            <b/>
            <u/>
            <sz val="9"/>
            <color indexed="81"/>
            <rFont val="MS P ゴシック"/>
            <family val="3"/>
            <charset val="128"/>
          </rPr>
          <t>長期履修生</t>
        </r>
        <r>
          <rPr>
            <sz val="9"/>
            <color indexed="81"/>
            <rFont val="MS P ゴシック"/>
            <family val="3"/>
            <charset val="128"/>
          </rPr>
          <t xml:space="preserve">のため在籍期間が標準修業年限と異なる場合
　　（入力例）本学生は長期履修生のため在籍期間24→36ヶ月となる。
</t>
        </r>
        <r>
          <rPr>
            <b/>
            <sz val="9"/>
            <color indexed="81"/>
            <rFont val="MS P ゴシック"/>
            <family val="3"/>
            <charset val="128"/>
          </rPr>
          <t>【例5】</t>
        </r>
        <r>
          <rPr>
            <sz val="9"/>
            <color indexed="81"/>
            <rFont val="MS P ゴシック"/>
            <family val="3"/>
            <charset val="128"/>
          </rPr>
          <t>学校の制度により、</t>
        </r>
        <r>
          <rPr>
            <b/>
            <u/>
            <sz val="9"/>
            <color indexed="81"/>
            <rFont val="MS P ゴシック"/>
            <family val="3"/>
            <charset val="128"/>
          </rPr>
          <t>入学と卒業・修了が同月</t>
        </r>
        <r>
          <rPr>
            <sz val="9"/>
            <color indexed="81"/>
            <rFont val="MS P ゴシック"/>
            <family val="3"/>
            <charset val="128"/>
          </rPr>
          <t>となる場合（入学年月2022/</t>
        </r>
        <r>
          <rPr>
            <b/>
            <sz val="9"/>
            <color indexed="81"/>
            <rFont val="MS P ゴシック"/>
            <family val="3"/>
            <charset val="128"/>
          </rPr>
          <t>9</t>
        </r>
        <r>
          <rPr>
            <sz val="9"/>
            <color indexed="81"/>
            <rFont val="MS P ゴシック"/>
            <family val="3"/>
            <charset val="128"/>
          </rPr>
          <t>-卒業年月2026/</t>
        </r>
        <r>
          <rPr>
            <b/>
            <sz val="9"/>
            <color indexed="81"/>
            <rFont val="MS P ゴシック"/>
            <family val="3"/>
            <charset val="128"/>
          </rPr>
          <t>9</t>
        </r>
        <r>
          <rPr>
            <sz val="9"/>
            <color indexed="81"/>
            <rFont val="MS P ゴシック"/>
            <family val="3"/>
            <charset val="128"/>
          </rPr>
          <t xml:space="preserve">等の場合）
　　（入力例）本学の秋入学生は入学・卒業とも9月のため。
</t>
        </r>
        <r>
          <rPr>
            <b/>
            <sz val="9"/>
            <color indexed="81"/>
            <rFont val="MS P ゴシック"/>
            <family val="3"/>
            <charset val="128"/>
          </rPr>
          <t>【例6】</t>
        </r>
        <r>
          <rPr>
            <b/>
            <u/>
            <sz val="9"/>
            <color indexed="81"/>
            <rFont val="MS P ゴシック"/>
            <family val="3"/>
            <charset val="128"/>
          </rPr>
          <t>ダブルディグリープログラム</t>
        </r>
        <r>
          <rPr>
            <sz val="9"/>
            <color indexed="81"/>
            <rFont val="MS P ゴシック"/>
            <family val="3"/>
            <charset val="128"/>
          </rPr>
          <t xml:space="preserve">等により在籍期間が標準修業年限と異なる場合
　　（入力例）ダブルディグリープログラム受講者で、本学在学期間は2年→1年6ヶ月となるため。
</t>
        </r>
        <r>
          <rPr>
            <b/>
            <sz val="9"/>
            <color indexed="81"/>
            <rFont val="MS P ゴシック"/>
            <family val="3"/>
            <charset val="128"/>
          </rPr>
          <t>【例7】</t>
        </r>
        <r>
          <rPr>
            <b/>
            <u/>
            <sz val="9"/>
            <color indexed="81"/>
            <rFont val="MS P ゴシック"/>
            <family val="3"/>
            <charset val="128"/>
          </rPr>
          <t>入学年月から12ヶ月経過後する前に学年進行する場合や、12ヶ月毎に学年進行しない場合</t>
        </r>
        <r>
          <rPr>
            <sz val="9"/>
            <color indexed="81"/>
            <rFont val="MS P ゴシック"/>
            <family val="3"/>
            <charset val="128"/>
          </rPr>
          <t>（★印が表示されない場合もあります）
　　（入力例）秋入学生については、入学後初めて到来する4月に学年進行するため。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6" authorId="0" shapeId="0" xr:uid="{FBA1B320-D30D-463B-8B9A-3F72020F45A1}">
      <text>
        <r>
          <rPr>
            <sz val="9"/>
            <color indexed="81"/>
            <rFont val="MS P ゴシック"/>
            <family val="3"/>
            <charset val="128"/>
          </rPr>
          <t xml:space="preserve">
</t>
        </r>
        <r>
          <rPr>
            <b/>
            <sz val="9"/>
            <color indexed="81"/>
            <rFont val="MS P ゴシック"/>
            <family val="3"/>
            <charset val="128"/>
          </rPr>
          <t>【「在籍期間に係る連絡事項」について】</t>
        </r>
        <r>
          <rPr>
            <sz val="9"/>
            <color indexed="81"/>
            <rFont val="MS P ゴシック"/>
            <family val="3"/>
            <charset val="128"/>
          </rPr>
          <t xml:space="preserve">
・願書（様式1）に記入された学籍状況から「入学年月」「卒業・修了予定年月」を確認してください。
・</t>
        </r>
        <r>
          <rPr>
            <u/>
            <sz val="9"/>
            <color indexed="81"/>
            <rFont val="MS P ゴシック"/>
            <family val="3"/>
            <charset val="128"/>
          </rPr>
          <t>願書（様式1）の「卒業・修了予定年月」の下の「事務担当者使用欄」に「★」が表示される場合、以下の事項を確認し、必要に応じて当欄へ記入</t>
        </r>
        <r>
          <rPr>
            <sz val="9"/>
            <color indexed="81"/>
            <rFont val="MS P ゴシック"/>
            <family val="3"/>
            <charset val="128"/>
          </rPr>
          <t xml:space="preserve">してください。
</t>
        </r>
        <r>
          <rPr>
            <b/>
            <sz val="9"/>
            <color indexed="81"/>
            <rFont val="MS P ゴシック"/>
            <family val="3"/>
            <charset val="128"/>
          </rPr>
          <t>★奨学金の支給期間は、願書（様式1）に記入された「学年」や「入学年月」「卒業・修了予定年月」から算出します。
　願書（様式1）の「学籍状況」の情報に誤りがあると正しい期間の支給が出来なくなる恐れがありますので、誤りがないか必ず確認してください。</t>
        </r>
        <r>
          <rPr>
            <u/>
            <sz val="9"/>
            <color indexed="81"/>
            <rFont val="MS P ゴシック"/>
            <family val="3"/>
            <charset val="128"/>
          </rPr>
          <t xml:space="preserve">
</t>
        </r>
        <r>
          <rPr>
            <b/>
            <sz val="9"/>
            <color indexed="81"/>
            <rFont val="MS P ゴシック"/>
            <family val="3"/>
            <charset val="128"/>
          </rPr>
          <t xml:space="preserve">
【確認事項】</t>
        </r>
        <r>
          <rPr>
            <sz val="9"/>
            <color indexed="81"/>
            <rFont val="MS P ゴシック"/>
            <family val="3"/>
            <charset val="128"/>
          </rPr>
          <t xml:space="preserve">
　①「学籍状況」欄に入力漏れや誤入力はないか（在籍課程、入学年月、卒業・修了予定年月は正しく入力されているか）。
　　→正しい内容に訂正してください。
　②入学年月から卒業・修了予定年月までの月数が標準修業年限に応じているか。
　　→休学・留年履歴がある場合や編入学等が考えられます。以下の例を参考にして、</t>
        </r>
        <r>
          <rPr>
            <u/>
            <sz val="9"/>
            <color indexed="81"/>
            <rFont val="MS P ゴシック"/>
            <family val="3"/>
            <charset val="128"/>
          </rPr>
          <t>当欄に理由を記入してください。</t>
        </r>
        <r>
          <rPr>
            <sz val="9"/>
            <color indexed="81"/>
            <rFont val="MS P ゴシック"/>
            <family val="3"/>
            <charset val="128"/>
          </rPr>
          <t xml:space="preserve">
</t>
        </r>
        <r>
          <rPr>
            <b/>
            <sz val="9"/>
            <color indexed="81"/>
            <rFont val="MS P ゴシック"/>
            <family val="3"/>
            <charset val="128"/>
          </rPr>
          <t>【例1】</t>
        </r>
        <r>
          <rPr>
            <sz val="9"/>
            <color indexed="81"/>
            <rFont val="MS P ゴシック"/>
            <family val="3"/>
            <charset val="128"/>
          </rPr>
          <t>4年制学士課程に在学。2023/4に3年次に</t>
        </r>
        <r>
          <rPr>
            <b/>
            <u/>
            <sz val="9"/>
            <color indexed="81"/>
            <rFont val="MS P ゴシック"/>
            <family val="3"/>
            <charset val="128"/>
          </rPr>
          <t>編入学</t>
        </r>
        <r>
          <rPr>
            <sz val="9"/>
            <color indexed="81"/>
            <rFont val="MS P ゴシック"/>
            <family val="3"/>
            <charset val="128"/>
          </rPr>
          <t xml:space="preserve">したため、在籍期間が48→24ヶ月になる場合
　　（入力例）2023/4に3年次に編入したため在学期間が24ヶ月となり、2025/3卒業予定。
</t>
        </r>
        <r>
          <rPr>
            <b/>
            <sz val="9"/>
            <color indexed="81"/>
            <rFont val="MS P ゴシック"/>
            <family val="3"/>
            <charset val="128"/>
          </rPr>
          <t>【例2】</t>
        </r>
        <r>
          <rPr>
            <sz val="9"/>
            <color indexed="81"/>
            <rFont val="MS P ゴシック"/>
            <family val="3"/>
            <charset val="128"/>
          </rPr>
          <t>修士（博士前期）課程に在学。2021/4に入学したが2022/4～2023/3は</t>
        </r>
        <r>
          <rPr>
            <b/>
            <u/>
            <sz val="9"/>
            <color indexed="81"/>
            <rFont val="MS P ゴシック"/>
            <family val="3"/>
            <charset val="128"/>
          </rPr>
          <t>休学</t>
        </r>
        <r>
          <rPr>
            <sz val="9"/>
            <color indexed="81"/>
            <rFont val="MS P ゴシック"/>
            <family val="3"/>
            <charset val="128"/>
          </rPr>
          <t xml:space="preserve">していたため、在籍期間が24→36ヶ月になる場合
　　（入力例）1年間（2022/4～2023/3）休学したため令和5年度は2年次となる。在籍期間が36ヶ月となり、2024/3卒業予定。
</t>
        </r>
        <r>
          <rPr>
            <b/>
            <sz val="9"/>
            <color indexed="81"/>
            <rFont val="MS P ゴシック"/>
            <family val="3"/>
            <charset val="128"/>
          </rPr>
          <t>【例3】</t>
        </r>
        <r>
          <rPr>
            <sz val="9"/>
            <color indexed="81"/>
            <rFont val="MS P ゴシック"/>
            <family val="3"/>
            <charset val="128"/>
          </rPr>
          <t>4年制学士課程に在学。2020/4に入学したが2年次を</t>
        </r>
        <r>
          <rPr>
            <b/>
            <u/>
            <sz val="9"/>
            <color indexed="81"/>
            <rFont val="MS P ゴシック"/>
            <family val="3"/>
            <charset val="128"/>
          </rPr>
          <t>留年</t>
        </r>
        <r>
          <rPr>
            <sz val="9"/>
            <color indexed="81"/>
            <rFont val="MS P ゴシック"/>
            <family val="3"/>
            <charset val="128"/>
          </rPr>
          <t xml:space="preserve">（2022/4～2023/3）したため、在籍期間が48→60ヶ月になる場合
　　（入力例）2年次を留年（2022/4～2023/3）し、2023/4に3年次進級したため、在籍期間が60ヶ月となり、2025/3卒業予定。
　　　　　　　★留年中の応募はできません。2023/4時点で進級していることを推薦前に必ず確認してください。
</t>
        </r>
        <r>
          <rPr>
            <b/>
            <sz val="9"/>
            <color indexed="81"/>
            <rFont val="MS P ゴシック"/>
            <family val="3"/>
            <charset val="128"/>
          </rPr>
          <t>【例4】</t>
        </r>
        <r>
          <rPr>
            <sz val="9"/>
            <color indexed="81"/>
            <rFont val="MS P ゴシック"/>
            <family val="3"/>
            <charset val="128"/>
          </rPr>
          <t>修士（博士前期）課程に在学。2021/4に入学したが、</t>
        </r>
        <r>
          <rPr>
            <b/>
            <u/>
            <sz val="9"/>
            <color indexed="81"/>
            <rFont val="MS P ゴシック"/>
            <family val="3"/>
            <charset val="128"/>
          </rPr>
          <t>長期履修生</t>
        </r>
        <r>
          <rPr>
            <sz val="9"/>
            <color indexed="81"/>
            <rFont val="MS P ゴシック"/>
            <family val="3"/>
            <charset val="128"/>
          </rPr>
          <t xml:space="preserve">のため在籍期間が標準修業年限と異なる場合
　　（入力例）本学生は長期履修生のため在籍期間24→36ヶ月となる。
</t>
        </r>
        <r>
          <rPr>
            <b/>
            <sz val="9"/>
            <color indexed="81"/>
            <rFont val="MS P ゴシック"/>
            <family val="3"/>
            <charset val="128"/>
          </rPr>
          <t>【例5】</t>
        </r>
        <r>
          <rPr>
            <sz val="9"/>
            <color indexed="81"/>
            <rFont val="MS P ゴシック"/>
            <family val="3"/>
            <charset val="128"/>
          </rPr>
          <t>学校の制度により、</t>
        </r>
        <r>
          <rPr>
            <b/>
            <u/>
            <sz val="9"/>
            <color indexed="81"/>
            <rFont val="MS P ゴシック"/>
            <family val="3"/>
            <charset val="128"/>
          </rPr>
          <t>入学と卒業・終了が同月</t>
        </r>
        <r>
          <rPr>
            <sz val="9"/>
            <color indexed="81"/>
            <rFont val="MS P ゴシック"/>
            <family val="3"/>
            <charset val="128"/>
          </rPr>
          <t>となる場合（入学年月2022/</t>
        </r>
        <r>
          <rPr>
            <b/>
            <sz val="9"/>
            <color indexed="81"/>
            <rFont val="MS P ゴシック"/>
            <family val="3"/>
            <charset val="128"/>
          </rPr>
          <t>9</t>
        </r>
        <r>
          <rPr>
            <sz val="9"/>
            <color indexed="81"/>
            <rFont val="MS P ゴシック"/>
            <family val="3"/>
            <charset val="128"/>
          </rPr>
          <t>-卒業年月2026/</t>
        </r>
        <r>
          <rPr>
            <b/>
            <sz val="9"/>
            <color indexed="81"/>
            <rFont val="MS P ゴシック"/>
            <family val="3"/>
            <charset val="128"/>
          </rPr>
          <t>9</t>
        </r>
        <r>
          <rPr>
            <sz val="9"/>
            <color indexed="81"/>
            <rFont val="MS P ゴシック"/>
            <family val="3"/>
            <charset val="128"/>
          </rPr>
          <t xml:space="preserve">等の場合）
　　（入力例）本学の秋入学生は入学・卒業とも9月のため。
</t>
        </r>
        <r>
          <rPr>
            <b/>
            <sz val="9"/>
            <color indexed="81"/>
            <rFont val="MS P ゴシック"/>
            <family val="3"/>
            <charset val="128"/>
          </rPr>
          <t>【例6】</t>
        </r>
        <r>
          <rPr>
            <b/>
            <u/>
            <sz val="9"/>
            <color indexed="81"/>
            <rFont val="MS P ゴシック"/>
            <family val="3"/>
            <charset val="128"/>
          </rPr>
          <t>ダブルディグリープログラム</t>
        </r>
        <r>
          <rPr>
            <sz val="9"/>
            <color indexed="81"/>
            <rFont val="MS P ゴシック"/>
            <family val="3"/>
            <charset val="128"/>
          </rPr>
          <t xml:space="preserve">等により在籍期間が標準修業年限と異なる場合
　　（入力例）ダブルディグリープログラム受講者で、本学在学期間は2年→1年6ヶ月となるため。
</t>
        </r>
        <r>
          <rPr>
            <b/>
            <sz val="9"/>
            <color indexed="81"/>
            <rFont val="MS P ゴシック"/>
            <family val="3"/>
            <charset val="128"/>
          </rPr>
          <t>【例7】</t>
        </r>
        <r>
          <rPr>
            <b/>
            <u/>
            <sz val="9"/>
            <color indexed="81"/>
            <rFont val="MS P ゴシック"/>
            <family val="3"/>
            <charset val="128"/>
          </rPr>
          <t>入学年月から12ヶ月経過後する前に学年進行する場合や、12ヶ月毎に学年進行しない</t>
        </r>
        <r>
          <rPr>
            <sz val="9"/>
            <color indexed="81"/>
            <rFont val="MS P ゴシック"/>
            <family val="3"/>
            <charset val="128"/>
          </rPr>
          <t>場合（★印が表示されない場合もあります）
　　（入力例）秋入学生については、入学後初めて到来する4月に学年進行するため。</t>
        </r>
      </text>
    </comment>
  </commentList>
</comments>
</file>

<file path=xl/sharedStrings.xml><?xml version="1.0" encoding="utf-8"?>
<sst xmlns="http://schemas.openxmlformats.org/spreadsheetml/2006/main" count="143" uniqueCount="80">
  <si>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</si>
  <si>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</si>
  <si>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</si>
  <si>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</si>
  <si>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</si>
  <si>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</si>
  <si>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</si>
  <si>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</si>
  <si>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</si>
  <si>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</si>
  <si>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</si>
  <si>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</si>
  <si>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</si>
  <si>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学科・専攻</t>
    <rPh sb="0" eb="2">
      <t>ガッカ</t>
    </rPh>
    <rPh sb="3" eb="5">
      <t>センコウ</t>
    </rPh>
    <phoneticPr fontId="2"/>
  </si>
  <si>
    <t>● 推薦理由</t>
    <rPh sb="2" eb="4">
      <t>スイセン</t>
    </rPh>
    <rPh sb="4" eb="6">
      <t>リユウ</t>
    </rPh>
    <phoneticPr fontId="5"/>
  </si>
  <si>
    <t>職名</t>
    <rPh sb="0" eb="2">
      <t>ショクメイ</t>
    </rPh>
    <phoneticPr fontId="5"/>
  </si>
  <si>
    <t>氏名</t>
    <rPh sb="0" eb="2">
      <t>シメイ</t>
    </rPh>
    <phoneticPr fontId="5"/>
  </si>
  <si>
    <t>住所</t>
    <rPh sb="0" eb="2">
      <t>ジュウショ</t>
    </rPh>
    <phoneticPr fontId="2"/>
  </si>
  <si>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</si>
  <si>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</si>
  <si>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</si>
  <si>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</si>
  <si>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</si>
  <si>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</si>
  <si>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</si>
  <si>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</si>
  <si>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JEES大学</t>
    <rPh sb="4" eb="6">
      <t>ダイガク</t>
    </rPh>
    <phoneticPr fontId="2"/>
  </si>
  <si>
    <t>大学　太郎</t>
    <rPh sb="0" eb="2">
      <t>ダイガク</t>
    </rPh>
    <rPh sb="3" eb="5">
      <t>タロウ</t>
    </rPh>
    <phoneticPr fontId="2"/>
  </si>
  <si>
    <t>教授</t>
    <rPh sb="0" eb="2">
      <t>キョウジュ</t>
    </rPh>
    <phoneticPr fontId="2"/>
  </si>
  <si>
    <t>東京都港区西新橋1-13-1</t>
    <rPh sb="0" eb="8">
      <t>105-0003</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</si>
  <si>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</si>
  <si>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</si>
  <si>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</si>
  <si>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英語ｱﾙﾌｧﾍﾞｯﾄ
（半角・大文字）</t>
    <rPh sb="0" eb="2">
      <t>エイゴ</t>
    </rPh>
    <rPh sb="12" eb="14">
      <t>ハンカク</t>
    </rPh>
    <rPh sb="15" eb="18">
      <t>オオモジ</t>
    </rPh>
    <phoneticPr fontId="2"/>
  </si>
  <si>
    <t>在籍期間に係る
連絡事項</t>
    <rPh sb="0" eb="4">
      <t>ザイセキキカン</t>
    </rPh>
    <rPh sb="5" eb="6">
      <t>カカ</t>
    </rPh>
    <rPh sb="8" eb="12">
      <t>レンラクジコウ</t>
    </rPh>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</si>
  <si>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</si>
  <si>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</si>
  <si>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</si>
  <si>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</si>
  <si>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</si>
  <si>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</si>
  <si>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</si>
  <si>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</si>
  <si>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</si>
  <si>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</si>
  <si>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</si>
  <si>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</si>
  <si>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</si>
  <si>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</si>
  <si>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</si>
  <si>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</si>
  <si>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</si>
  <si>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●推薦順位</t>
    <rPh sb="1" eb="3">
      <t>スイセン</t>
    </rPh>
    <rPh sb="3" eb="5">
      <t>ジュンイ</t>
    </rPh>
    <phoneticPr fontId="2"/>
  </si>
  <si>
    <t>　下記の者は、本学において審査の結果、令和5年度JEES留学生奨学金（修学）の奨学生として適格であると認めたので、「令和5年度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</si>
  <si>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t>令和5年度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</si>
  <si>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順位</t>
    <rPh sb="0" eb="2">
      <t>ジュンイ</t>
    </rPh>
    <phoneticPr fontId="2"/>
  </si>
  <si>
    <t>▼ここをクリック</t>
    <phoneticPr fontId="2"/>
  </si>
  <si>
    <t>工学研究科</t>
    <rPh sb="0" eb="5">
      <t>コウガクケンキュウカ</t>
    </rPh>
    <phoneticPr fontId="2"/>
  </si>
  <si>
    <t>大学院　次郎</t>
    <rPh sb="0" eb="2">
      <t>ダイガク</t>
    </rPh>
    <rPh sb="2" eb="3">
      <t>イン</t>
    </rPh>
    <rPh sb="4" eb="6">
      <t>ジロウ</t>
    </rPh>
    <phoneticPr fontId="2"/>
  </si>
  <si>
    <t>⑤総単位数（①～④計）</t>
    <rPh sb="1" eb="2">
      <t>ソウ</t>
    </rPh>
    <rPh sb="2" eb="5">
      <t>タンイスウ</t>
    </rPh>
    <rPh sb="9" eb="10">
      <t>ケイ</t>
    </rPh>
    <phoneticPr fontId="2"/>
  </si>
  <si>
    <r>
      <rPr>
        <sz val="10"/>
        <rFont val="ＭＳ Ｐ明朝"/>
        <family val="1"/>
        <charset val="128"/>
      </rPr>
      <t>学籍状況</t>
    </r>
    <r>
      <rPr>
        <sz val="9"/>
        <rFont val="ＭＳ Ｐ明朝"/>
        <family val="1"/>
        <charset val="128"/>
      </rPr>
      <t xml:space="preserve">
(令和5年4月1日時点）</t>
    </r>
    <rPh sb="0" eb="1">
      <t>ガク</t>
    </rPh>
    <rPh sb="1" eb="2">
      <t>セキ</t>
    </rPh>
    <rPh sb="2" eb="3">
      <t>ジョウ</t>
    </rPh>
    <rPh sb="3" eb="4">
      <t>キョウ</t>
    </rPh>
    <phoneticPr fontId="5"/>
  </si>
  <si>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</si>
  <si>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</si>
  <si>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成績評価係数で表すことが出来ない場合､又は成績評価係数2.60未満の者を推薦する場合は、
学業成績優秀であると評価する理由を以下に記入してください。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45" eb="47">
      <t>ガクギョウ</t>
    </rPh>
    <rPh sb="47" eb="49">
      <t>セイセキ</t>
    </rPh>
    <rPh sb="49" eb="51">
      <t>ユウシュウ</t>
    </rPh>
    <rPh sb="55" eb="57">
      <t>ヒョウカ</t>
    </rPh>
    <rPh sb="59" eb="61">
      <t>リユウ</t>
    </rPh>
    <rPh sb="62" eb="64">
      <t>イカ</t>
    </rPh>
    <rPh sb="65" eb="67">
      <t>キニュウ</t>
    </rPh>
    <phoneticPr fontId="2"/>
  </si>
  <si>
    <t>キョウカイ　タロウ</t>
  </si>
  <si>
    <t>KYOUKAI　TARO</t>
  </si>
  <si>
    <t>協会　太郎</t>
  </si>
  <si>
    <t>協会　太郎さんは、非常に熱心な学生で、彼の取り組んでいる研究は・・・・・・・・・・
・・・そのため、本奨学金の奨学生として推薦いたします。</t>
  </si>
  <si>
    <t>●成績評価に係る理由</t>
    <rPh sb="1" eb="5">
      <t>セイセキヒョウカ</t>
    </rPh>
    <rPh sb="6" eb="7">
      <t>カカ</t>
    </rPh>
    <rPh sb="8" eb="10">
      <t>リユウ</t>
    </rPh>
    <phoneticPr fontId="2"/>
  </si>
  <si>
    <t>105</t>
  </si>
  <si>
    <t>0003</t>
  </si>
  <si>
    <t>国際教育課</t>
  </si>
  <si>
    <t>大学　花子</t>
  </si>
  <si>
    <t>03-5454-5274</t>
  </si>
  <si>
    <t>ix@jees.or.jp</t>
  </si>
  <si>
    <t>▼ここをクリック</t>
  </si>
  <si>
    <t>工学専攻</t>
    <rPh sb="0" eb="2">
      <t>コウガク</t>
    </rPh>
    <rPh sb="2" eb="4">
      <t>センコウ</t>
    </rPh>
    <phoneticPr fontId="2"/>
  </si>
  <si>
    <t>工学研究科</t>
    <phoneticPr fontId="2"/>
  </si>
  <si>
    <t>メール
アドレス</t>
    <phoneticPr fontId="2"/>
  </si>
  <si>
    <t>成績評価係数が2.60に満たない理由は、体調不良により期末試験が受けられない科目があったことによる。日々の学習態度は非常に真面目であり、令和4年度に●●学会において発表した研究は、優秀賞を受賞した。以上のことから総合的に判断し、当該学生については成績評価係数が2.60以上に相当する者であると認め、推薦する。</t>
    <rPh sb="0" eb="4">
      <t>セイセキヒョウカ</t>
    </rPh>
    <rPh sb="4" eb="6">
      <t>ケイスウ</t>
    </rPh>
    <rPh sb="12" eb="13">
      <t>ミ</t>
    </rPh>
    <rPh sb="16" eb="18">
      <t>リユウ</t>
    </rPh>
    <rPh sb="20" eb="24">
      <t>タイチョウフリョウ</t>
    </rPh>
    <rPh sb="27" eb="29">
      <t>キマツ</t>
    </rPh>
    <rPh sb="29" eb="31">
      <t>シケン</t>
    </rPh>
    <rPh sb="32" eb="33">
      <t>ウ</t>
    </rPh>
    <rPh sb="38" eb="40">
      <t>カモク</t>
    </rPh>
    <rPh sb="50" eb="52">
      <t>ヒビ</t>
    </rPh>
    <rPh sb="53" eb="57">
      <t>ガクシュウタイド</t>
    </rPh>
    <rPh sb="58" eb="60">
      <t>ヒジョウ</t>
    </rPh>
    <rPh sb="61" eb="64">
      <t>マジメ</t>
    </rPh>
    <rPh sb="68" eb="70">
      <t>レイワ</t>
    </rPh>
    <rPh sb="71" eb="73">
      <t>ネンド</t>
    </rPh>
    <rPh sb="76" eb="78">
      <t>ガッカイ</t>
    </rPh>
    <rPh sb="82" eb="84">
      <t>ハッピョウ</t>
    </rPh>
    <rPh sb="86" eb="88">
      <t>ケンキュウ</t>
    </rPh>
    <rPh sb="90" eb="92">
      <t>ユウシュウ</t>
    </rPh>
    <rPh sb="92" eb="93">
      <t>ショウ</t>
    </rPh>
    <rPh sb="94" eb="96">
      <t>ジュショウ</t>
    </rPh>
    <rPh sb="99" eb="101">
      <t>イジョウ</t>
    </rPh>
    <rPh sb="106" eb="109">
      <t>ソウゴウテキ</t>
    </rPh>
    <rPh sb="110" eb="112">
      <t>ハンダン</t>
    </rPh>
    <rPh sb="114" eb="116">
      <t>トウガイ</t>
    </rPh>
    <rPh sb="116" eb="118">
      <t>ガクセイ</t>
    </rPh>
    <rPh sb="134" eb="136">
      <t>イジョウ</t>
    </rPh>
    <rPh sb="137" eb="139">
      <t>ソウトウ</t>
    </rPh>
    <rPh sb="141" eb="142">
      <t>モノ</t>
    </rPh>
    <rPh sb="146" eb="147">
      <t>ミト</t>
    </rPh>
    <rPh sb="149" eb="151">
      <t>スイセン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</si>
</sst>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u/>
      <sz val="9"/>
      <color indexed="81"/>
      <name val="MS P ゴシック"/>
      <family val="3"/>
      <charset val="128"/>
    </font>
    <font>
      <b/>
      <sz val="9"/>
      <color indexed="81"/>
      <name val="MS P ゴシック"/>
      <family val="3"/>
      <charset val="128"/>
    </font>
    <font>
      <b/>
      <u/>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s>
  <cellStyleXfs count="4">
    <xf numFmtId="0" fontId="0" fillId="0" borderId="0">
      <alignment vertical="center"/>
    </xf>
    <xf numFmtId="0" fontId="4" fillId="0" borderId="0">
      <alignment vertical="center"/>
    </xf>
    <xf numFmtId="0" fontId="4" fillId="0" borderId="0">
      <alignment vertical="center"/>
    </xf>
    <xf numFmtId="0" fontId="8" fillId="0" borderId="0">
      <alignment vertical="center"/>
    </xf>
  </cellStyleXfs>
  <cellXfs count="170">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7" fillId="0" borderId="0" xfId="0" applyFont="1">
      <alignment vertical="center"/>
    </xf>
    <xf numFmtId="0" fontId="17" fillId="0" borderId="0" xfId="0" applyFont="1" applyAlignment="1">
      <alignment horizontal="right" vertical="center"/>
    </xf>
    <xf numFmtId="0" fontId="17" fillId="0" borderId="0" xfId="1" applyFont="1">
      <alignment vertical="center"/>
    </xf>
    <xf numFmtId="0" fontId="18" fillId="0" borderId="0" xfId="0" applyFont="1">
      <alignment vertical="center"/>
    </xf>
    <xf numFmtId="0" fontId="19" fillId="0" borderId="2" xfId="0" applyFont="1" applyBorder="1" applyAlignment="1">
      <alignment horizontal="center" vertical="center" wrapText="1"/>
    </xf>
    <xf numFmtId="0" fontId="17" fillId="0" borderId="0" xfId="1" applyFont="1" applyAlignment="1">
      <alignment vertical="center" shrinkToFit="1"/>
    </xf>
    <xf numFmtId="0" fontId="22" fillId="0" borderId="0" xfId="1" applyFont="1" applyAlignment="1">
      <alignment vertical="top"/>
    </xf>
    <xf numFmtId="0" fontId="23" fillId="0" borderId="0" xfId="3" applyFont="1">
      <alignment vertical="center"/>
    </xf>
    <xf numFmtId="0" fontId="18" fillId="0" borderId="0" xfId="1" applyFont="1">
      <alignment vertical="center"/>
    </xf>
    <xf numFmtId="0" fontId="21" fillId="0" borderId="3" xfId="1" applyFont="1" applyBorder="1">
      <alignment vertical="center"/>
    </xf>
    <xf numFmtId="0" fontId="18" fillId="0" borderId="0" xfId="1" applyFont="1" applyAlignment="1">
      <alignment horizontal="center" vertical="center"/>
    </xf>
    <xf numFmtId="0" fontId="18" fillId="0" borderId="0" xfId="0" applyFont="1" applyAlignment="1">
      <alignment horizontal="center" vertical="center"/>
    </xf>
    <xf numFmtId="0" fontId="1" fillId="0" borderId="0" xfId="3" applyFont="1" applyAlignment="1">
      <alignment vertical="center" wrapText="1"/>
    </xf>
    <xf numFmtId="0" fontId="18" fillId="0" borderId="6" xfId="1" applyFont="1" applyBorder="1">
      <alignment vertical="center"/>
    </xf>
    <xf numFmtId="0" fontId="17" fillId="0" borderId="7" xfId="1" applyFont="1" applyBorder="1">
      <alignment vertical="center"/>
    </xf>
    <xf numFmtId="0" fontId="17" fillId="0" borderId="26" xfId="1" applyFont="1" applyBorder="1">
      <alignment vertical="center"/>
    </xf>
    <xf numFmtId="0" fontId="21" fillId="0" borderId="11" xfId="1" applyFont="1" applyBorder="1">
      <alignment vertical="center"/>
    </xf>
    <xf numFmtId="0" fontId="21" fillId="0" borderId="27" xfId="1" applyFont="1" applyBorder="1">
      <alignment vertical="center"/>
    </xf>
    <xf numFmtId="0" fontId="23" fillId="0" borderId="11" xfId="3" applyFont="1" applyBorder="1">
      <alignment vertical="center"/>
    </xf>
    <xf numFmtId="0" fontId="23" fillId="0" borderId="27" xfId="3" applyFont="1" applyBorder="1">
      <alignment vertical="center"/>
    </xf>
    <xf numFmtId="0" fontId="17" fillId="0" borderId="31" xfId="0" applyFont="1" applyBorder="1">
      <alignment vertical="center"/>
    </xf>
    <xf numFmtId="0" fontId="17" fillId="0" borderId="7" xfId="0" applyFont="1" applyBorder="1">
      <alignment vertical="center"/>
    </xf>
    <xf numFmtId="0" fontId="24" fillId="0" borderId="0" xfId="1" applyFont="1">
      <alignment vertical="center"/>
    </xf>
    <xf numFmtId="0" fontId="9" fillId="0" borderId="0" xfId="1" applyFont="1">
      <alignment vertical="center"/>
    </xf>
    <xf numFmtId="0" fontId="9" fillId="0" borderId="0" xfId="0" applyFont="1">
      <alignment vertical="center"/>
    </xf>
    <xf numFmtId="0" fontId="24" fillId="0" borderId="0" xfId="1" applyFont="1" applyAlignment="1">
      <alignment horizontal="left" vertical="center"/>
    </xf>
    <xf numFmtId="0" fontId="24" fillId="0" borderId="0" xfId="0" applyFont="1">
      <alignment vertical="center"/>
    </xf>
    <xf numFmtId="0" fontId="17" fillId="0" borderId="11" xfId="1" applyFont="1" applyBorder="1" applyAlignment="1">
      <alignment vertical="center" wrapText="1"/>
    </xf>
    <xf numFmtId="0" fontId="17" fillId="0" borderId="27" xfId="1" applyFont="1" applyBorder="1" applyAlignment="1">
      <alignment vertical="center" wrapText="1"/>
    </xf>
    <xf numFmtId="0" fontId="21" fillId="0" borderId="0" xfId="1" applyFont="1">
      <alignment vertical="center"/>
    </xf>
    <xf numFmtId="0" fontId="24" fillId="0" borderId="11" xfId="3" applyFont="1" applyBorder="1">
      <alignment vertical="center"/>
    </xf>
    <xf numFmtId="0" fontId="17" fillId="2" borderId="0" xfId="0" applyFont="1" applyFill="1" applyProtection="1">
      <alignment vertical="center"/>
      <protection locked="0"/>
    </xf>
    <xf numFmtId="0" fontId="17" fillId="2" borderId="0" xfId="1" applyFont="1" applyFill="1" applyProtection="1">
      <alignment vertical="center"/>
      <protection locked="0"/>
    </xf>
    <xf numFmtId="0" fontId="10" fillId="2" borderId="0" xfId="0" applyFont="1" applyFill="1">
      <alignment vertical="center"/>
    </xf>
    <xf numFmtId="0" fontId="10" fillId="2" borderId="0" xfId="1" applyFont="1" applyFill="1">
      <alignment vertical="center"/>
    </xf>
    <xf numFmtId="0" fontId="27" fillId="0" borderId="38" xfId="1" applyFont="1" applyBorder="1">
      <alignment vertical="center"/>
    </xf>
    <xf numFmtId="0" fontId="27" fillId="0" borderId="39" xfId="1" applyFont="1" applyBorder="1">
      <alignment vertical="center"/>
    </xf>
    <xf numFmtId="0" fontId="1" fillId="0" borderId="11" xfId="1" applyFont="1" applyBorder="1">
      <alignment vertical="center"/>
    </xf>
    <xf numFmtId="0" fontId="27" fillId="0" borderId="11" xfId="1" applyFont="1" applyBorder="1">
      <alignment vertical="center"/>
    </xf>
    <xf numFmtId="0" fontId="1" fillId="0" borderId="11" xfId="3" applyFont="1" applyBorder="1">
      <alignment vertical="center"/>
    </xf>
    <xf numFmtId="0" fontId="17" fillId="0" borderId="35" xfId="0" applyFont="1" applyBorder="1" applyAlignment="1">
      <alignment horizontal="distributed" vertical="center"/>
    </xf>
    <xf numFmtId="0" fontId="17" fillId="0" borderId="3" xfId="0" applyFont="1" applyBorder="1" applyAlignment="1">
      <alignment horizontal="distributed" vertical="center"/>
    </xf>
    <xf numFmtId="0" fontId="17" fillId="2" borderId="3" xfId="0" applyFont="1" applyFill="1" applyBorder="1" applyAlignment="1" applyProtection="1">
      <alignment horizontal="left" vertical="center"/>
      <protection locked="0"/>
    </xf>
    <xf numFmtId="0" fontId="17" fillId="0" borderId="3" xfId="0" applyFont="1" applyBorder="1" applyAlignment="1">
      <alignment horizontal="center" vertical="center"/>
    </xf>
    <xf numFmtId="49" fontId="17" fillId="2" borderId="3" xfId="0" applyNumberFormat="1" applyFont="1" applyFill="1" applyBorder="1" applyAlignment="1" applyProtection="1">
      <alignment horizontal="left" vertical="center"/>
      <protection locked="0"/>
    </xf>
    <xf numFmtId="49" fontId="17" fillId="2" borderId="37" xfId="0" applyNumberFormat="1" applyFont="1" applyFill="1" applyBorder="1" applyAlignment="1" applyProtection="1">
      <alignment horizontal="left" vertical="center"/>
      <protection locked="0"/>
    </xf>
    <xf numFmtId="0" fontId="17" fillId="0" borderId="21" xfId="0" applyFont="1" applyBorder="1" applyAlignment="1">
      <alignment horizontal="distributed" vertical="center"/>
    </xf>
    <xf numFmtId="0" fontId="17" fillId="0" borderId="22" xfId="0" applyFont="1" applyBorder="1" applyAlignment="1">
      <alignment horizontal="distributed" vertical="center"/>
    </xf>
    <xf numFmtId="0" fontId="17" fillId="2" borderId="22" xfId="0" applyFont="1" applyFill="1" applyBorder="1" applyAlignment="1" applyProtection="1">
      <alignment horizontal="left" vertical="center"/>
      <protection locked="0"/>
    </xf>
    <xf numFmtId="0" fontId="17" fillId="0" borderId="22" xfId="0" applyFont="1" applyBorder="1" applyAlignment="1">
      <alignment horizontal="center" vertical="center" wrapText="1"/>
    </xf>
    <xf numFmtId="49" fontId="17" fillId="2" borderId="22" xfId="0" applyNumberFormat="1" applyFont="1" applyFill="1" applyBorder="1" applyAlignment="1" applyProtection="1">
      <alignment horizontal="left" vertical="center"/>
      <protection locked="0"/>
    </xf>
    <xf numFmtId="49" fontId="17" fillId="2" borderId="23" xfId="0" applyNumberFormat="1" applyFont="1" applyFill="1" applyBorder="1" applyAlignment="1" applyProtection="1">
      <alignment horizontal="left" vertical="center"/>
      <protection locked="0"/>
    </xf>
    <xf numFmtId="0" fontId="17" fillId="2" borderId="25" xfId="1" applyFont="1" applyFill="1" applyBorder="1" applyAlignment="1" applyProtection="1">
      <alignment horizontal="left" vertical="top" wrapText="1"/>
      <protection locked="0"/>
    </xf>
    <xf numFmtId="0" fontId="17" fillId="2" borderId="16" xfId="1" applyFont="1" applyFill="1" applyBorder="1" applyAlignment="1" applyProtection="1">
      <alignment horizontal="left" vertical="top"/>
      <protection locked="0"/>
    </xf>
    <xf numFmtId="0" fontId="17" fillId="2" borderId="17" xfId="1" applyFont="1" applyFill="1" applyBorder="1" applyAlignment="1" applyProtection="1">
      <alignment horizontal="left" vertical="top"/>
      <protection locked="0"/>
    </xf>
    <xf numFmtId="0" fontId="24" fillId="0" borderId="0" xfId="1" applyFont="1" applyAlignment="1">
      <alignment horizontal="left" vertical="center"/>
    </xf>
    <xf numFmtId="0" fontId="17" fillId="2" borderId="28" xfId="1" applyFont="1" applyFill="1" applyBorder="1" applyAlignment="1" applyProtection="1">
      <alignment horizontal="center" vertical="center"/>
      <protection locked="0"/>
    </xf>
    <xf numFmtId="0" fontId="17" fillId="2" borderId="29" xfId="1" applyFont="1" applyFill="1" applyBorder="1" applyAlignment="1" applyProtection="1">
      <alignment horizontal="center" vertical="center"/>
      <protection locked="0"/>
    </xf>
    <xf numFmtId="0" fontId="17" fillId="2" borderId="30" xfId="1" applyFont="1" applyFill="1" applyBorder="1" applyAlignment="1" applyProtection="1">
      <alignment horizontal="center" vertical="center"/>
      <protection locked="0"/>
    </xf>
    <xf numFmtId="0" fontId="17" fillId="0" borderId="18" xfId="0" applyFont="1" applyBorder="1" applyAlignment="1">
      <alignment horizontal="distributed" vertical="center"/>
    </xf>
    <xf numFmtId="0" fontId="17" fillId="0" borderId="19" xfId="0" applyFont="1" applyBorder="1" applyAlignment="1">
      <alignment horizontal="distributed" vertical="center"/>
    </xf>
    <xf numFmtId="49" fontId="17" fillId="2" borderId="7" xfId="0" applyNumberFormat="1" applyFont="1" applyFill="1" applyBorder="1" applyAlignment="1" applyProtection="1">
      <alignment horizontal="center" vertical="center"/>
      <protection locked="0"/>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2" borderId="5"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7" fillId="0" borderId="1" xfId="1" applyFont="1" applyBorder="1" applyAlignment="1">
      <alignment horizontal="left" vertical="center" wrapText="1"/>
    </xf>
    <xf numFmtId="2" fontId="18" fillId="3" borderId="18" xfId="1" applyNumberFormat="1" applyFont="1" applyFill="1" applyBorder="1" applyAlignment="1">
      <alignment horizontal="center" vertical="center"/>
    </xf>
    <xf numFmtId="2" fontId="18" fillId="3" borderId="19" xfId="1" applyNumberFormat="1" applyFont="1" applyFill="1" applyBorder="1" applyAlignment="1">
      <alignment horizontal="center" vertical="center"/>
    </xf>
    <xf numFmtId="2" fontId="18" fillId="3" borderId="20" xfId="1" applyNumberFormat="1" applyFont="1" applyFill="1" applyBorder="1" applyAlignment="1">
      <alignment horizontal="center" vertical="center"/>
    </xf>
    <xf numFmtId="2" fontId="18" fillId="3" borderId="21" xfId="1" applyNumberFormat="1" applyFont="1" applyFill="1" applyBorder="1" applyAlignment="1">
      <alignment horizontal="center" vertical="center"/>
    </xf>
    <xf numFmtId="2" fontId="18" fillId="3" borderId="22" xfId="1" applyNumberFormat="1" applyFont="1" applyFill="1" applyBorder="1" applyAlignment="1">
      <alignment horizontal="center" vertical="center"/>
    </xf>
    <xf numFmtId="2" fontId="18" fillId="3" borderId="23" xfId="1" applyNumberFormat="1" applyFont="1" applyFill="1" applyBorder="1" applyAlignment="1">
      <alignment horizontal="center" vertical="center"/>
    </xf>
    <xf numFmtId="0" fontId="17" fillId="3" borderId="3" xfId="1" applyFont="1" applyFill="1" applyBorder="1" applyAlignment="1">
      <alignment horizontal="center" vertical="center"/>
    </xf>
    <xf numFmtId="0" fontId="26" fillId="0" borderId="0" xfId="1" applyFont="1" applyAlignment="1">
      <alignment horizontal="center" vertical="center"/>
    </xf>
    <xf numFmtId="0" fontId="21" fillId="0" borderId="3" xfId="1" applyFont="1" applyBorder="1" applyAlignment="1">
      <alignment horizontal="center" vertical="center"/>
    </xf>
    <xf numFmtId="0" fontId="25" fillId="0" borderId="0" xfId="1" applyFont="1" applyAlignment="1">
      <alignment horizontal="center" vertical="center"/>
    </xf>
    <xf numFmtId="0" fontId="17" fillId="0" borderId="3" xfId="1" applyFont="1" applyBorder="1" applyAlignment="1">
      <alignment horizontal="center" vertical="center"/>
    </xf>
    <xf numFmtId="0" fontId="17" fillId="2" borderId="3" xfId="1" applyFont="1" applyFill="1" applyBorder="1" applyAlignment="1" applyProtection="1">
      <alignment horizontal="center" vertical="center"/>
      <protection locked="0"/>
    </xf>
    <xf numFmtId="0" fontId="24" fillId="5" borderId="0" xfId="2" applyFont="1" applyFill="1" applyAlignment="1">
      <alignment horizontal="center" vertical="center"/>
    </xf>
    <xf numFmtId="0" fontId="17" fillId="2" borderId="24" xfId="1" applyFont="1" applyFill="1" applyBorder="1" applyAlignment="1" applyProtection="1">
      <alignment horizontal="left" vertical="top" wrapText="1"/>
      <protection locked="0"/>
    </xf>
    <xf numFmtId="0" fontId="17" fillId="2" borderId="9" xfId="1" applyFont="1" applyFill="1" applyBorder="1" applyAlignment="1" applyProtection="1">
      <alignment horizontal="left" vertical="top"/>
      <protection locked="0"/>
    </xf>
    <xf numFmtId="0" fontId="17" fillId="2" borderId="10" xfId="1" applyFont="1" applyFill="1" applyBorder="1" applyAlignment="1" applyProtection="1">
      <alignment horizontal="left" vertical="top"/>
      <protection locked="0"/>
    </xf>
    <xf numFmtId="0" fontId="17" fillId="0" borderId="25" xfId="1" applyFont="1" applyBorder="1" applyAlignment="1">
      <alignment horizontal="center" vertical="center" wrapText="1"/>
    </xf>
    <xf numFmtId="0" fontId="17" fillId="0" borderId="16" xfId="1" applyFont="1" applyBorder="1" applyAlignment="1">
      <alignment horizontal="center" vertical="center" wrapText="1"/>
    </xf>
    <xf numFmtId="0" fontId="17" fillId="2" borderId="16" xfId="1" applyFont="1" applyFill="1" applyBorder="1" applyAlignment="1" applyProtection="1">
      <alignment horizontal="center" vertical="center" wrapText="1"/>
      <protection locked="0"/>
    </xf>
    <xf numFmtId="0" fontId="17" fillId="2" borderId="16" xfId="1" applyFont="1" applyFill="1" applyBorder="1" applyAlignment="1" applyProtection="1">
      <alignment horizontal="center" vertical="center"/>
      <protection locked="0"/>
    </xf>
    <xf numFmtId="0" fontId="17" fillId="0" borderId="15" xfId="1" applyFont="1" applyBorder="1" applyAlignment="1">
      <alignment horizontal="center" vertical="center"/>
    </xf>
    <xf numFmtId="0" fontId="17" fillId="0" borderId="16" xfId="1" applyFont="1" applyBorder="1" applyAlignment="1">
      <alignment horizontal="center" vertical="center"/>
    </xf>
    <xf numFmtId="0" fontId="17" fillId="2" borderId="17" xfId="1" applyFont="1" applyFill="1" applyBorder="1" applyAlignment="1" applyProtection="1">
      <alignment horizontal="center" vertical="center"/>
      <protection locked="0"/>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0" xfId="1" applyFont="1" applyAlignment="1">
      <alignment horizontal="center" vertical="center" wrapText="1"/>
    </xf>
    <xf numFmtId="0" fontId="21" fillId="0" borderId="13" xfId="1" applyFont="1" applyBorder="1" applyAlignment="1">
      <alignment horizontal="center" vertical="center" wrapText="1"/>
    </xf>
    <xf numFmtId="0" fontId="21" fillId="0" borderId="14" xfId="1" applyFont="1" applyBorder="1" applyAlignment="1">
      <alignment horizontal="center" vertical="center" wrapText="1"/>
    </xf>
    <xf numFmtId="0" fontId="21" fillId="0" borderId="8" xfId="1" applyFont="1" applyBorder="1" applyAlignment="1">
      <alignment horizontal="center" vertical="center"/>
    </xf>
    <xf numFmtId="0" fontId="21" fillId="0" borderId="9" xfId="1" applyFont="1" applyBorder="1" applyAlignment="1">
      <alignment horizontal="center" vertical="center"/>
    </xf>
    <xf numFmtId="0" fontId="21" fillId="2" borderId="9" xfId="1" applyFont="1" applyFill="1" applyBorder="1" applyAlignment="1" applyProtection="1">
      <alignment horizontal="left" vertical="center"/>
      <protection locked="0"/>
    </xf>
    <xf numFmtId="0" fontId="21" fillId="2" borderId="10" xfId="1" applyFont="1" applyFill="1" applyBorder="1" applyAlignment="1" applyProtection="1">
      <alignment horizontal="left" vertical="center"/>
      <protection locked="0"/>
    </xf>
    <xf numFmtId="0" fontId="21" fillId="0" borderId="4" xfId="1" applyFont="1" applyBorder="1" applyAlignment="1">
      <alignment horizontal="center" vertical="center"/>
    </xf>
    <xf numFmtId="0" fontId="21" fillId="0" borderId="2" xfId="1" applyFont="1" applyBorder="1" applyAlignment="1">
      <alignment horizontal="center" vertical="center"/>
    </xf>
    <xf numFmtId="0" fontId="21" fillId="2" borderId="2" xfId="1" applyFont="1" applyFill="1" applyBorder="1" applyAlignment="1" applyProtection="1">
      <alignment horizontal="left" vertical="center"/>
      <protection locked="0"/>
    </xf>
    <xf numFmtId="0" fontId="21" fillId="2" borderId="12" xfId="1" applyFont="1" applyFill="1" applyBorder="1" applyAlignment="1" applyProtection="1">
      <alignment horizontal="left" vertical="center"/>
      <protection locked="0"/>
    </xf>
    <xf numFmtId="0" fontId="21" fillId="0" borderId="15" xfId="1" applyFont="1" applyBorder="1" applyAlignment="1">
      <alignment horizontal="center" vertical="center" wrapText="1"/>
    </xf>
    <xf numFmtId="0" fontId="21" fillId="0" borderId="16" xfId="1" applyFont="1" applyBorder="1" applyAlignment="1">
      <alignment horizontal="center" vertical="center" wrapText="1"/>
    </xf>
    <xf numFmtId="0" fontId="21" fillId="2" borderId="16" xfId="1" applyFont="1" applyFill="1" applyBorder="1" applyAlignment="1" applyProtection="1">
      <alignment horizontal="left" vertical="center"/>
      <protection locked="0"/>
    </xf>
    <xf numFmtId="0" fontId="21" fillId="2" borderId="17" xfId="1" applyFont="1" applyFill="1" applyBorder="1" applyAlignment="1" applyProtection="1">
      <alignment horizontal="left" vertical="center"/>
      <protection locked="0"/>
    </xf>
    <xf numFmtId="0" fontId="20" fillId="0" borderId="0" xfId="1" applyFont="1" applyAlignment="1">
      <alignment horizontal="center" vertical="center"/>
    </xf>
    <xf numFmtId="0" fontId="17" fillId="0" borderId="0" xfId="1" applyFont="1" applyAlignment="1">
      <alignment vertical="center" wrapText="1"/>
    </xf>
    <xf numFmtId="0" fontId="17" fillId="0" borderId="0" xfId="1" applyFont="1" applyAlignment="1">
      <alignment horizontal="center" vertical="center" wrapText="1"/>
    </xf>
    <xf numFmtId="0" fontId="17"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0" xfId="1" applyFont="1" applyAlignment="1">
      <alignment horizontal="center" vertical="center" wrapText="1"/>
    </xf>
    <xf numFmtId="0" fontId="18" fillId="0" borderId="13" xfId="1" applyFont="1" applyBorder="1" applyAlignment="1">
      <alignment horizontal="center" vertical="center" wrapText="1"/>
    </xf>
    <xf numFmtId="0" fontId="18" fillId="0" borderId="14"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9"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2" xfId="1" applyFont="1" applyBorder="1" applyAlignment="1">
      <alignment horizontal="center" vertical="center" wrapText="1"/>
    </xf>
    <xf numFmtId="0" fontId="17" fillId="0" borderId="1" xfId="0" applyFont="1" applyBorder="1" applyAlignment="1">
      <alignment horizontal="distributed" vertical="center"/>
    </xf>
    <xf numFmtId="49" fontId="18" fillId="2" borderId="1" xfId="0" applyNumberFormat="1" applyFont="1" applyFill="1" applyBorder="1" applyAlignment="1" applyProtection="1">
      <alignment horizontal="center" vertical="center"/>
      <protection locked="0"/>
    </xf>
    <xf numFmtId="0" fontId="17" fillId="0" borderId="2" xfId="0" applyFont="1" applyBorder="1" applyAlignment="1">
      <alignment horizontal="distributed" vertical="center"/>
    </xf>
    <xf numFmtId="0" fontId="18" fillId="2" borderId="2" xfId="0" applyFont="1" applyFill="1" applyBorder="1" applyAlignment="1" applyProtection="1">
      <alignment horizontal="center" vertical="center"/>
      <protection locked="0"/>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2" fillId="2" borderId="9" xfId="1" applyFont="1" applyFill="1" applyBorder="1" applyAlignment="1">
      <alignment horizontal="left" vertical="center"/>
    </xf>
    <xf numFmtId="0" fontId="12" fillId="2" borderId="10" xfId="1" applyFont="1" applyFill="1" applyBorder="1" applyAlignment="1">
      <alignment horizontal="left" vertical="center"/>
    </xf>
    <xf numFmtId="0" fontId="12" fillId="2" borderId="2" xfId="1" applyFont="1" applyFill="1" applyBorder="1" applyAlignment="1">
      <alignment horizontal="left" vertical="center"/>
    </xf>
    <xf numFmtId="0" fontId="12" fillId="2" borderId="12" xfId="1" applyFont="1" applyFill="1" applyBorder="1" applyAlignment="1">
      <alignment horizontal="left" vertical="center"/>
    </xf>
    <xf numFmtId="0" fontId="12" fillId="2" borderId="16" xfId="1" applyFont="1" applyFill="1" applyBorder="1" applyAlignment="1">
      <alignment horizontal="left" vertical="center"/>
    </xf>
    <xf numFmtId="0" fontId="12" fillId="2" borderId="17" xfId="1" applyFont="1" applyFill="1" applyBorder="1" applyAlignment="1">
      <alignment horizontal="left" vertical="center"/>
    </xf>
    <xf numFmtId="0" fontId="10" fillId="2" borderId="24" xfId="1" applyFont="1" applyFill="1" applyBorder="1" applyAlignment="1">
      <alignment horizontal="left" vertical="top" wrapText="1"/>
    </xf>
    <xf numFmtId="0" fontId="10" fillId="2" borderId="9" xfId="1" applyFont="1" applyFill="1" applyBorder="1" applyAlignment="1">
      <alignment horizontal="left" vertical="top"/>
    </xf>
    <xf numFmtId="0" fontId="10" fillId="2" borderId="10" xfId="1" applyFont="1" applyFill="1" applyBorder="1" applyAlignment="1">
      <alignment horizontal="left" vertical="top"/>
    </xf>
    <xf numFmtId="0" fontId="10" fillId="2" borderId="16" xfId="1" applyFont="1" applyFill="1" applyBorder="1" applyAlignment="1">
      <alignment horizontal="center" vertical="center" wrapText="1"/>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25" xfId="1" applyFont="1" applyFill="1" applyBorder="1" applyAlignment="1">
      <alignment horizontal="left" vertical="top" wrapText="1"/>
    </xf>
    <xf numFmtId="0" fontId="10" fillId="2" borderId="16" xfId="1" applyFont="1" applyFill="1" applyBorder="1" applyAlignment="1">
      <alignment horizontal="left" vertical="top"/>
    </xf>
    <xf numFmtId="0" fontId="10" fillId="2" borderId="17" xfId="1" applyFont="1" applyFill="1" applyBorder="1" applyAlignment="1">
      <alignment horizontal="left" vertical="top"/>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7" xfId="0" applyNumberFormat="1" applyFont="1" applyFill="1" applyBorder="1" applyAlignment="1">
      <alignment horizontal="left" vertical="center"/>
    </xf>
    <xf numFmtId="0" fontId="10" fillId="2" borderId="22" xfId="0" applyFont="1" applyFill="1" applyBorder="1" applyAlignment="1">
      <alignment horizontal="left" vertical="center"/>
    </xf>
    <xf numFmtId="49" fontId="10" fillId="2" borderId="22" xfId="0" applyNumberFormat="1" applyFont="1" applyFill="1" applyBorder="1" applyAlignment="1">
      <alignment horizontal="left" vertical="center"/>
    </xf>
    <xf numFmtId="49" fontId="10" fillId="2" borderId="23" xfId="0" applyNumberFormat="1" applyFont="1" applyFill="1" applyBorder="1" applyAlignment="1">
      <alignment horizontal="left" vertical="center"/>
    </xf>
  </cellXfs>
  <cellStyles count="4">
    <cellStyle name="標準" xfId="0" builtinId="0"/>
    <cellStyle name="標準 2" xfId="1" xr:uid="{B56806E4-3592-485F-95A4-FF5431C2A2AB}"/>
    <cellStyle name="標準 2 2 2" xfId="3" xr:uid="{BF6784F6-C3D9-4A80-B6C5-C57EEE56CFAB}"/>
    <cellStyle name="標準 2 2 2 2" xfId="2" xr:uid="{6F26F7C8-FEA1-4778-B3F7-CE4687261C4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123825</xdr:colOff>
      <xdr:row>4</xdr:row>
      <xdr:rowOff>9527</xdr:rowOff>
    </xdr:from>
    <xdr:to>
      <xdr:col>41</xdr:col>
      <xdr:colOff>619125</xdr:colOff>
      <xdr:row>7</xdr:row>
      <xdr:rowOff>219076</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7048500" y="9144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228600</xdr:colOff>
      <xdr:row>4</xdr:row>
      <xdr:rowOff>171450</xdr:rowOff>
    </xdr:from>
    <xdr:to>
      <xdr:col>30</xdr:col>
      <xdr:colOff>209550</xdr:colOff>
      <xdr:row>5</xdr:row>
      <xdr:rowOff>28575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391400" y="10763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123825</xdr:colOff>
      <xdr:row>4</xdr:row>
      <xdr:rowOff>9527</xdr:rowOff>
    </xdr:from>
    <xdr:to>
      <xdr:col>41</xdr:col>
      <xdr:colOff>619125</xdr:colOff>
      <xdr:row>7</xdr:row>
      <xdr:rowOff>219076</xdr:rowOff>
    </xdr:to>
    <xdr:sp macro="" textlink="">
      <xdr:nvSpPr>
        <xdr:cNvPr id="2" name="テキスト ボックス 1">
          <a:extLst>
            <a:ext uri="{FF2B5EF4-FFF2-40B4-BE49-F238E27FC236}">
              <a16:creationId xmlns:a16="http://schemas.microsoft.com/office/drawing/2014/main" id="{589583A7-AD7A-4863-8DEC-97ECF82A2FB7}"/>
            </a:ext>
          </a:extLst>
        </xdr:cNvPr>
        <xdr:cNvSpPr txBox="1"/>
      </xdr:nvSpPr>
      <xdr:spPr>
        <a:xfrm>
          <a:off x="7048500" y="9144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228600</xdr:colOff>
      <xdr:row>4</xdr:row>
      <xdr:rowOff>171450</xdr:rowOff>
    </xdr:from>
    <xdr:to>
      <xdr:col>30</xdr:col>
      <xdr:colOff>209550</xdr:colOff>
      <xdr:row>5</xdr:row>
      <xdr:rowOff>28575</xdr:rowOff>
    </xdr:to>
    <xdr:sp macro="" textlink="">
      <xdr:nvSpPr>
        <xdr:cNvPr id="3" name="正方形/長方形 2">
          <a:extLst>
            <a:ext uri="{FF2B5EF4-FFF2-40B4-BE49-F238E27FC236}">
              <a16:creationId xmlns:a16="http://schemas.microsoft.com/office/drawing/2014/main" id="{63184B96-795D-46F3-8780-EED7F34273AE}"/>
            </a:ext>
          </a:extLst>
        </xdr:cNvPr>
        <xdr:cNvSpPr/>
      </xdr:nvSpPr>
      <xdr:spPr>
        <a:xfrm>
          <a:off x="7391400" y="10763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H49"/>
  <sheetViews>
    <sheetView tabSelected="1" view="pageBreakPreview" zoomScaleNormal="100" zoomScaleSheetLayoutView="100" workbookViewId="0">
      <selection activeCell="W3" sqref="W3"/>
    </sheetView>
  </sheetViews>
  <sheetFormatPr defaultColWidth="9" defaultRowHeight="13.5"/>
  <cols>
    <col min="1" max="26" width="3.375" style="17" customWidth="1"/>
    <col min="27" max="34" width="3.125" style="1" customWidth="1"/>
    <col min="35" max="16384" width="9" style="1"/>
  </cols>
  <sheetData>
    <row r="1" spans="1:34" s="2" customFormat="1" ht="12">
      <c r="A1" s="14"/>
      <c r="B1" s="14"/>
      <c r="C1" s="14"/>
      <c r="D1" s="14"/>
      <c r="E1" s="14"/>
      <c r="F1" s="14"/>
      <c r="G1" s="14"/>
      <c r="H1" s="14"/>
      <c r="I1" s="14"/>
      <c r="J1" s="14"/>
      <c r="K1" s="14"/>
      <c r="L1" s="14"/>
      <c r="M1" s="14"/>
      <c r="N1" s="14"/>
      <c r="O1" s="14"/>
      <c r="P1" s="14"/>
      <c r="Q1" s="14"/>
      <c r="R1" s="14"/>
      <c r="S1" s="14"/>
      <c r="T1" s="14"/>
      <c r="U1" s="14"/>
      <c r="V1" s="14"/>
      <c r="W1" s="14"/>
      <c r="X1" s="14"/>
      <c r="Y1" s="14"/>
      <c r="Z1" s="15" t="s">
        <v>0</v>
      </c>
    </row>
    <row r="2" spans="1:34" s="2" customFormat="1" ht="12">
      <c r="A2" s="14" t="s">
        <v>1</v>
      </c>
      <c r="B2" s="14"/>
      <c r="C2" s="14"/>
      <c r="D2" s="14"/>
      <c r="E2" s="14"/>
      <c r="F2" s="14"/>
      <c r="G2" s="14"/>
      <c r="H2" s="14"/>
      <c r="I2" s="14"/>
      <c r="J2" s="14"/>
      <c r="K2" s="14"/>
      <c r="L2" s="14"/>
      <c r="M2" s="14"/>
      <c r="N2" s="14"/>
      <c r="O2" s="14"/>
      <c r="P2" s="14"/>
      <c r="Q2" s="14"/>
      <c r="R2" s="14"/>
      <c r="S2" s="14"/>
      <c r="T2" s="14"/>
      <c r="U2" s="14"/>
      <c r="V2" s="14"/>
      <c r="W2" s="14"/>
      <c r="X2" s="14"/>
      <c r="Y2" s="14"/>
      <c r="Z2" s="14"/>
    </row>
    <row r="3" spans="1:34" s="2" customFormat="1" ht="15.75" customHeight="1">
      <c r="A3" s="16"/>
      <c r="B3" s="16"/>
      <c r="C3" s="16"/>
      <c r="D3" s="16"/>
      <c r="E3" s="16"/>
      <c r="F3" s="16"/>
      <c r="G3" s="16"/>
      <c r="H3" s="16"/>
      <c r="I3" s="16"/>
      <c r="J3" s="16"/>
      <c r="K3" s="16"/>
      <c r="L3" s="16"/>
      <c r="M3" s="16"/>
      <c r="N3" s="16"/>
      <c r="O3" s="16"/>
      <c r="P3" s="14"/>
      <c r="Q3" s="16"/>
      <c r="R3" s="14"/>
      <c r="S3" s="16" t="s">
        <v>2</v>
      </c>
      <c r="T3" s="16"/>
      <c r="U3" s="14">
        <v>5</v>
      </c>
      <c r="V3" s="16" t="s">
        <v>3</v>
      </c>
      <c r="W3" s="45"/>
      <c r="X3" s="16" t="s">
        <v>4</v>
      </c>
      <c r="Y3" s="46"/>
      <c r="Z3" s="16" t="s">
        <v>5</v>
      </c>
      <c r="AB3" s="3"/>
      <c r="AC3" s="3"/>
      <c r="AE3" s="3"/>
      <c r="AF3" s="3"/>
      <c r="AH3" s="3"/>
    </row>
    <row r="4" spans="1:34" s="2" customFormat="1" ht="31.5" customHeight="1">
      <c r="A4" s="14"/>
      <c r="B4" s="14"/>
      <c r="C4" s="14"/>
      <c r="D4" s="14"/>
      <c r="E4" s="14"/>
      <c r="F4" s="14"/>
      <c r="G4" s="14"/>
      <c r="H4" s="14"/>
      <c r="I4" s="14"/>
      <c r="J4" s="14"/>
      <c r="K4" s="14"/>
      <c r="L4" s="14"/>
      <c r="M4" s="14"/>
      <c r="N4" s="14"/>
      <c r="O4" s="14"/>
      <c r="P4" s="136" t="s">
        <v>6</v>
      </c>
      <c r="Q4" s="136"/>
      <c r="R4" s="136"/>
      <c r="S4" s="136"/>
      <c r="T4" s="137"/>
      <c r="U4" s="137"/>
      <c r="V4" s="137"/>
      <c r="W4" s="137"/>
      <c r="X4" s="137"/>
      <c r="Y4" s="137"/>
      <c r="Z4" s="137"/>
    </row>
    <row r="5" spans="1:34" s="2" customFormat="1" ht="31.5" customHeight="1">
      <c r="A5" s="14"/>
      <c r="B5" s="14"/>
      <c r="C5" s="14"/>
      <c r="D5" s="14"/>
      <c r="E5" s="14"/>
      <c r="F5" s="14"/>
      <c r="G5" s="14"/>
      <c r="H5" s="14"/>
      <c r="I5" s="14"/>
      <c r="J5" s="14"/>
      <c r="K5" s="14"/>
      <c r="L5" s="14"/>
      <c r="M5" s="14"/>
      <c r="N5" s="14"/>
      <c r="O5" s="14"/>
      <c r="P5" s="138" t="s">
        <v>7</v>
      </c>
      <c r="Q5" s="138"/>
      <c r="R5" s="138"/>
      <c r="S5" s="138"/>
      <c r="T5" s="139"/>
      <c r="U5" s="139"/>
      <c r="V5" s="139"/>
      <c r="W5" s="139"/>
      <c r="X5" s="139"/>
      <c r="Y5" s="139"/>
      <c r="Z5" s="139"/>
    </row>
    <row r="6" spans="1:34" ht="31.5" customHeight="1">
      <c r="P6" s="138" t="s">
        <v>8</v>
      </c>
      <c r="Q6" s="138"/>
      <c r="R6" s="138"/>
      <c r="S6" s="138"/>
      <c r="T6" s="139"/>
      <c r="U6" s="139"/>
      <c r="V6" s="139"/>
      <c r="W6" s="139"/>
      <c r="X6" s="139"/>
      <c r="Y6" s="139"/>
      <c r="Z6" s="18" t="s">
        <v>9</v>
      </c>
    </row>
    <row r="7" spans="1:34" ht="41.25" customHeight="1">
      <c r="A7" s="123" t="s">
        <v>54</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4"/>
      <c r="AB7" s="4"/>
      <c r="AC7" s="4"/>
      <c r="AD7" s="4"/>
      <c r="AE7" s="4"/>
      <c r="AF7" s="4"/>
      <c r="AG7" s="4"/>
      <c r="AH7" s="4"/>
    </row>
    <row r="8" spans="1:34" ht="51" customHeight="1">
      <c r="A8" s="124" t="s">
        <v>53</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B8" s="3"/>
      <c r="AC8" s="3"/>
      <c r="AE8" s="3"/>
      <c r="AF8" s="3"/>
      <c r="AH8" s="3"/>
    </row>
    <row r="9" spans="1:34" ht="12.75" customHeight="1">
      <c r="A9" s="125" t="s">
        <v>10</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B9" s="3"/>
      <c r="AC9" s="3"/>
      <c r="AE9" s="3"/>
      <c r="AF9" s="3"/>
      <c r="AH9" s="3"/>
    </row>
    <row r="10" spans="1:34" s="38" customFormat="1" ht="15" customHeight="1" thickBot="1">
      <c r="A10" s="36" t="s">
        <v>11</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7"/>
      <c r="AB10" s="37"/>
      <c r="AC10" s="37"/>
      <c r="AD10" s="37"/>
      <c r="AE10" s="37"/>
      <c r="AF10" s="37"/>
      <c r="AG10" s="37"/>
      <c r="AH10" s="37"/>
    </row>
    <row r="11" spans="1:34" ht="31.5" customHeight="1">
      <c r="A11" s="126" t="s">
        <v>16</v>
      </c>
      <c r="B11" s="127"/>
      <c r="C11" s="127"/>
      <c r="D11" s="132" t="s">
        <v>30</v>
      </c>
      <c r="E11" s="133"/>
      <c r="F11" s="133"/>
      <c r="G11" s="133"/>
      <c r="H11" s="113"/>
      <c r="I11" s="113"/>
      <c r="J11" s="113"/>
      <c r="K11" s="113"/>
      <c r="L11" s="113"/>
      <c r="M11" s="113"/>
      <c r="N11" s="113"/>
      <c r="O11" s="113"/>
      <c r="P11" s="113"/>
      <c r="Q11" s="113"/>
      <c r="R11" s="113"/>
      <c r="S11" s="113"/>
      <c r="T11" s="113"/>
      <c r="U11" s="113"/>
      <c r="V11" s="113"/>
      <c r="W11" s="113"/>
      <c r="X11" s="113"/>
      <c r="Y11" s="113"/>
      <c r="Z11" s="114"/>
      <c r="AA11" s="5"/>
      <c r="AB11" s="5"/>
      <c r="AC11" s="5"/>
      <c r="AD11" s="5"/>
      <c r="AE11" s="5"/>
      <c r="AF11" s="5"/>
      <c r="AG11" s="5"/>
      <c r="AH11" s="3"/>
    </row>
    <row r="12" spans="1:34" ht="31.5" customHeight="1">
      <c r="A12" s="128"/>
      <c r="B12" s="129"/>
      <c r="C12" s="129"/>
      <c r="D12" s="134" t="s">
        <v>33</v>
      </c>
      <c r="E12" s="135"/>
      <c r="F12" s="135"/>
      <c r="G12" s="135"/>
      <c r="H12" s="117"/>
      <c r="I12" s="117"/>
      <c r="J12" s="117"/>
      <c r="K12" s="117"/>
      <c r="L12" s="117"/>
      <c r="M12" s="117"/>
      <c r="N12" s="117"/>
      <c r="O12" s="117"/>
      <c r="P12" s="117"/>
      <c r="Q12" s="117"/>
      <c r="R12" s="117"/>
      <c r="S12" s="117"/>
      <c r="T12" s="117"/>
      <c r="U12" s="117"/>
      <c r="V12" s="117"/>
      <c r="W12" s="117"/>
      <c r="X12" s="117"/>
      <c r="Y12" s="117"/>
      <c r="Z12" s="118"/>
      <c r="AA12" s="5"/>
      <c r="AB12" s="5"/>
      <c r="AC12" s="5"/>
      <c r="AD12" s="5"/>
      <c r="AE12" s="5"/>
      <c r="AF12" s="5"/>
      <c r="AG12" s="5"/>
      <c r="AH12" s="3"/>
    </row>
    <row r="13" spans="1:34" ht="31.5" customHeight="1" thickBot="1">
      <c r="A13" s="130"/>
      <c r="B13" s="131"/>
      <c r="C13" s="131"/>
      <c r="D13" s="119" t="s">
        <v>24</v>
      </c>
      <c r="E13" s="120"/>
      <c r="F13" s="120"/>
      <c r="G13" s="120"/>
      <c r="H13" s="121"/>
      <c r="I13" s="121"/>
      <c r="J13" s="121"/>
      <c r="K13" s="121"/>
      <c r="L13" s="121"/>
      <c r="M13" s="121"/>
      <c r="N13" s="121"/>
      <c r="O13" s="121"/>
      <c r="P13" s="121"/>
      <c r="Q13" s="121"/>
      <c r="R13" s="121"/>
      <c r="S13" s="121"/>
      <c r="T13" s="121"/>
      <c r="U13" s="121"/>
      <c r="V13" s="121"/>
      <c r="W13" s="121"/>
      <c r="X13" s="121"/>
      <c r="Y13" s="121"/>
      <c r="Z13" s="122"/>
      <c r="AA13" s="5"/>
      <c r="AB13" s="5"/>
      <c r="AC13" s="5"/>
      <c r="AD13" s="5"/>
      <c r="AE13" s="3"/>
    </row>
    <row r="14" spans="1:34" ht="31.5" customHeight="1">
      <c r="A14" s="105" t="s">
        <v>60</v>
      </c>
      <c r="B14" s="106"/>
      <c r="C14" s="106"/>
      <c r="D14" s="111" t="s">
        <v>12</v>
      </c>
      <c r="E14" s="112"/>
      <c r="F14" s="112"/>
      <c r="G14" s="112"/>
      <c r="H14" s="113"/>
      <c r="I14" s="113"/>
      <c r="J14" s="113"/>
      <c r="K14" s="113"/>
      <c r="L14" s="113"/>
      <c r="M14" s="113"/>
      <c r="N14" s="113"/>
      <c r="O14" s="113"/>
      <c r="P14" s="113"/>
      <c r="Q14" s="113"/>
      <c r="R14" s="113"/>
      <c r="S14" s="113"/>
      <c r="T14" s="113"/>
      <c r="U14" s="113"/>
      <c r="V14" s="113"/>
      <c r="W14" s="113"/>
      <c r="X14" s="113"/>
      <c r="Y14" s="113"/>
      <c r="Z14" s="114"/>
      <c r="AA14" s="5"/>
      <c r="AB14" s="5"/>
      <c r="AC14" s="5"/>
      <c r="AD14" s="5"/>
      <c r="AE14" s="3"/>
    </row>
    <row r="15" spans="1:34" ht="31.5" customHeight="1">
      <c r="A15" s="107"/>
      <c r="B15" s="108"/>
      <c r="C15" s="108"/>
      <c r="D15" s="115" t="s">
        <v>13</v>
      </c>
      <c r="E15" s="116"/>
      <c r="F15" s="116"/>
      <c r="G15" s="116"/>
      <c r="H15" s="117"/>
      <c r="I15" s="117"/>
      <c r="J15" s="117"/>
      <c r="K15" s="117"/>
      <c r="L15" s="117"/>
      <c r="M15" s="117"/>
      <c r="N15" s="117"/>
      <c r="O15" s="117"/>
      <c r="P15" s="117"/>
      <c r="Q15" s="117"/>
      <c r="R15" s="117"/>
      <c r="S15" s="117"/>
      <c r="T15" s="117"/>
      <c r="U15" s="117"/>
      <c r="V15" s="117"/>
      <c r="W15" s="117"/>
      <c r="X15" s="117"/>
      <c r="Y15" s="117"/>
      <c r="Z15" s="118"/>
      <c r="AA15" s="5"/>
      <c r="AB15" s="5"/>
      <c r="AC15" s="5"/>
      <c r="AD15" s="5"/>
      <c r="AE15" s="3"/>
    </row>
    <row r="16" spans="1:34" ht="50.25" customHeight="1" thickBot="1">
      <c r="A16" s="109"/>
      <c r="B16" s="110"/>
      <c r="C16" s="110"/>
      <c r="D16" s="119" t="s">
        <v>34</v>
      </c>
      <c r="E16" s="120"/>
      <c r="F16" s="120"/>
      <c r="G16" s="120"/>
      <c r="H16" s="121"/>
      <c r="I16" s="121"/>
      <c r="J16" s="121"/>
      <c r="K16" s="121"/>
      <c r="L16" s="121"/>
      <c r="M16" s="121"/>
      <c r="N16" s="121"/>
      <c r="O16" s="121"/>
      <c r="P16" s="121"/>
      <c r="Q16" s="121"/>
      <c r="R16" s="121"/>
      <c r="S16" s="121"/>
      <c r="T16" s="121"/>
      <c r="U16" s="121"/>
      <c r="V16" s="121"/>
      <c r="W16" s="121"/>
      <c r="X16" s="121"/>
      <c r="Y16" s="121"/>
      <c r="Z16" s="122"/>
      <c r="AA16" s="5"/>
      <c r="AB16" s="5"/>
      <c r="AC16" s="5"/>
      <c r="AD16" s="5"/>
      <c r="AE16" s="5"/>
      <c r="AF16" s="5"/>
      <c r="AG16" s="5"/>
      <c r="AH16" s="3"/>
    </row>
    <row r="17" spans="1:34">
      <c r="A17" s="16"/>
      <c r="B17" s="16"/>
      <c r="C17" s="16"/>
      <c r="D17" s="16"/>
      <c r="E17" s="16"/>
      <c r="F17" s="16"/>
      <c r="G17" s="16"/>
      <c r="H17" s="19"/>
      <c r="I17" s="19"/>
      <c r="J17" s="19"/>
      <c r="K17" s="19"/>
      <c r="L17" s="19"/>
      <c r="M17" s="19"/>
      <c r="N17" s="19"/>
      <c r="O17" s="19"/>
      <c r="P17" s="19"/>
      <c r="Q17" s="16"/>
      <c r="R17" s="16"/>
      <c r="S17" s="16"/>
      <c r="T17" s="16"/>
      <c r="U17" s="19"/>
      <c r="V17" s="19"/>
      <c r="W17" s="19"/>
      <c r="X17" s="19"/>
      <c r="Y17" s="19"/>
      <c r="Z17" s="19"/>
      <c r="AA17" s="5"/>
      <c r="AB17" s="5"/>
      <c r="AC17" s="5"/>
      <c r="AD17" s="3"/>
      <c r="AE17" s="3"/>
      <c r="AF17" s="3"/>
      <c r="AG17" s="3"/>
      <c r="AH17" s="3"/>
    </row>
    <row r="18" spans="1:34" s="38" customFormat="1" ht="15" customHeight="1" thickBot="1">
      <c r="A18" s="36" t="s">
        <v>14</v>
      </c>
      <c r="B18" s="36"/>
      <c r="C18" s="36"/>
      <c r="D18" s="36"/>
      <c r="E18" s="39"/>
      <c r="F18" s="36"/>
      <c r="G18" s="36"/>
      <c r="H18" s="36"/>
      <c r="I18" s="36"/>
      <c r="J18" s="36"/>
      <c r="K18" s="36"/>
      <c r="L18" s="36"/>
      <c r="M18" s="36"/>
      <c r="N18" s="36"/>
      <c r="O18" s="36"/>
      <c r="P18" s="36"/>
      <c r="Q18" s="36"/>
      <c r="R18" s="36"/>
      <c r="S18" s="36"/>
      <c r="T18" s="36"/>
      <c r="U18" s="36"/>
      <c r="V18" s="36"/>
      <c r="W18" s="36"/>
      <c r="X18" s="36"/>
      <c r="Y18" s="36"/>
      <c r="Z18" s="36"/>
      <c r="AA18" s="37"/>
      <c r="AB18" s="37"/>
      <c r="AC18" s="37"/>
      <c r="AD18" s="37"/>
      <c r="AE18" s="37"/>
      <c r="AF18" s="37"/>
      <c r="AG18" s="37"/>
      <c r="AH18" s="37"/>
    </row>
    <row r="19" spans="1:34" ht="284.25" customHeight="1">
      <c r="A19" s="95"/>
      <c r="B19" s="96"/>
      <c r="C19" s="96"/>
      <c r="D19" s="96"/>
      <c r="E19" s="96"/>
      <c r="F19" s="96"/>
      <c r="G19" s="96"/>
      <c r="H19" s="96"/>
      <c r="I19" s="96"/>
      <c r="J19" s="96"/>
      <c r="K19" s="96"/>
      <c r="L19" s="96"/>
      <c r="M19" s="96"/>
      <c r="N19" s="96"/>
      <c r="O19" s="96"/>
      <c r="P19" s="96"/>
      <c r="Q19" s="96"/>
      <c r="R19" s="96"/>
      <c r="S19" s="96"/>
      <c r="T19" s="96"/>
      <c r="U19" s="96"/>
      <c r="V19" s="96"/>
      <c r="W19" s="96"/>
      <c r="X19" s="96"/>
      <c r="Y19" s="96"/>
      <c r="Z19" s="97"/>
      <c r="AA19" s="6"/>
      <c r="AB19" s="6"/>
      <c r="AC19" s="6"/>
      <c r="AD19" s="6"/>
      <c r="AE19" s="6"/>
      <c r="AF19" s="6"/>
      <c r="AG19" s="6"/>
      <c r="AH19" s="3"/>
    </row>
    <row r="20" spans="1:34" ht="38.25" customHeight="1" thickBot="1">
      <c r="A20" s="98" t="s">
        <v>61</v>
      </c>
      <c r="B20" s="99"/>
      <c r="C20" s="99"/>
      <c r="D20" s="100"/>
      <c r="E20" s="101"/>
      <c r="F20" s="101"/>
      <c r="G20" s="101"/>
      <c r="H20" s="101"/>
      <c r="I20" s="101"/>
      <c r="J20" s="101"/>
      <c r="K20" s="102" t="s">
        <v>15</v>
      </c>
      <c r="L20" s="103"/>
      <c r="M20" s="101"/>
      <c r="N20" s="101"/>
      <c r="O20" s="101"/>
      <c r="P20" s="101"/>
      <c r="Q20" s="101"/>
      <c r="R20" s="102" t="s">
        <v>16</v>
      </c>
      <c r="S20" s="103"/>
      <c r="T20" s="101"/>
      <c r="U20" s="101"/>
      <c r="V20" s="101"/>
      <c r="W20" s="101"/>
      <c r="X20" s="101"/>
      <c r="Y20" s="101"/>
      <c r="Z20" s="104"/>
      <c r="AA20" s="3"/>
      <c r="AB20" s="3"/>
      <c r="AC20" s="3"/>
      <c r="AD20" s="3"/>
      <c r="AE20" s="3"/>
      <c r="AF20" s="3"/>
      <c r="AG20" s="7"/>
      <c r="AH20" s="3"/>
    </row>
    <row r="21" spans="1:34" ht="3.75" customHeight="1">
      <c r="A21" s="16"/>
      <c r="B21" s="16"/>
      <c r="C21" s="20"/>
      <c r="D21" s="16"/>
      <c r="E21" s="16"/>
      <c r="F21" s="16"/>
      <c r="G21" s="16"/>
      <c r="H21" s="16"/>
      <c r="I21" s="16"/>
      <c r="J21" s="16"/>
      <c r="K21" s="16"/>
      <c r="L21" s="16"/>
      <c r="M21" s="16"/>
      <c r="N21" s="16"/>
      <c r="O21" s="16"/>
      <c r="P21" s="16"/>
      <c r="Q21" s="16"/>
      <c r="R21" s="16"/>
      <c r="S21" s="16"/>
      <c r="T21" s="16"/>
      <c r="U21" s="16"/>
      <c r="V21" s="16"/>
      <c r="W21" s="16"/>
      <c r="X21" s="16"/>
      <c r="Y21" s="16"/>
      <c r="Z21" s="16"/>
      <c r="AA21" s="3"/>
      <c r="AB21" s="3"/>
      <c r="AC21" s="3"/>
      <c r="AD21" s="3"/>
      <c r="AE21" s="3"/>
      <c r="AF21" s="3"/>
      <c r="AG21" s="3"/>
      <c r="AH21" s="3"/>
    </row>
    <row r="22" spans="1:34" s="10" customFormat="1" ht="14.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9" customFormat="1" ht="18.75" customHeight="1">
      <c r="A24" s="94" t="s">
        <v>62</v>
      </c>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8"/>
      <c r="AB24" s="8"/>
      <c r="AC24" s="8"/>
      <c r="AD24" s="8"/>
      <c r="AE24" s="8"/>
      <c r="AF24" s="8"/>
      <c r="AG24" s="8"/>
      <c r="AH24" s="8"/>
    </row>
    <row r="25" spans="1:34" s="10" customFormat="1" ht="14.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34" s="37" customFormat="1" ht="18" customHeight="1" thickBot="1">
      <c r="A26" s="36" t="s">
        <v>35</v>
      </c>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34" s="11" customFormat="1" ht="5.25" customHeight="1">
      <c r="A27" s="27"/>
      <c r="B27" s="28"/>
      <c r="C27" s="28"/>
      <c r="D27" s="28"/>
      <c r="E27" s="28"/>
      <c r="F27" s="28"/>
      <c r="G27" s="28"/>
      <c r="H27" s="28"/>
      <c r="I27" s="28"/>
      <c r="J27" s="28"/>
      <c r="K27" s="28"/>
      <c r="L27" s="28"/>
      <c r="M27" s="28"/>
      <c r="N27" s="28"/>
      <c r="O27" s="28"/>
      <c r="P27" s="28"/>
      <c r="Q27" s="28"/>
      <c r="R27" s="28"/>
      <c r="S27" s="28"/>
      <c r="T27" s="28"/>
      <c r="U27" s="28"/>
      <c r="V27" s="28"/>
      <c r="W27" s="28"/>
      <c r="X27" s="28"/>
      <c r="Y27" s="28"/>
      <c r="Z27" s="29"/>
      <c r="AA27" s="3"/>
      <c r="AB27" s="3"/>
      <c r="AC27" s="3"/>
      <c r="AD27" s="3"/>
      <c r="AE27" s="3"/>
      <c r="AF27" s="3"/>
      <c r="AG27" s="3"/>
      <c r="AH27" s="3"/>
    </row>
    <row r="28" spans="1:34" s="11" customFormat="1" ht="15.75" customHeight="1">
      <c r="A28" s="30"/>
      <c r="B28" s="92" t="s">
        <v>36</v>
      </c>
      <c r="C28" s="92"/>
      <c r="D28" s="92"/>
      <c r="E28" s="90" t="s">
        <v>37</v>
      </c>
      <c r="F28" s="90"/>
      <c r="G28" s="90"/>
      <c r="H28" s="90"/>
      <c r="I28" s="90" t="s">
        <v>38</v>
      </c>
      <c r="J28" s="90"/>
      <c r="K28" s="90"/>
      <c r="L28" s="90"/>
      <c r="M28" s="90" t="s">
        <v>39</v>
      </c>
      <c r="N28" s="90"/>
      <c r="O28" s="90"/>
      <c r="P28" s="90"/>
      <c r="Q28" s="90" t="s">
        <v>40</v>
      </c>
      <c r="R28" s="90"/>
      <c r="S28" s="90"/>
      <c r="T28" s="90"/>
      <c r="U28" s="23" t="s">
        <v>59</v>
      </c>
      <c r="V28" s="23"/>
      <c r="W28" s="23"/>
      <c r="X28" s="23"/>
      <c r="Y28" s="23"/>
      <c r="Z28" s="31"/>
    </row>
    <row r="29" spans="1:34" s="11" customFormat="1" ht="22.5" customHeight="1">
      <c r="A29" s="30"/>
      <c r="B29" s="92" t="s">
        <v>41</v>
      </c>
      <c r="C29" s="92"/>
      <c r="D29" s="92"/>
      <c r="E29" s="93"/>
      <c r="F29" s="93"/>
      <c r="G29" s="93"/>
      <c r="H29" s="93"/>
      <c r="I29" s="93"/>
      <c r="J29" s="93"/>
      <c r="K29" s="93"/>
      <c r="L29" s="93"/>
      <c r="M29" s="93"/>
      <c r="N29" s="93"/>
      <c r="O29" s="93"/>
      <c r="P29" s="93"/>
      <c r="Q29" s="93"/>
      <c r="R29" s="93"/>
      <c r="S29" s="93"/>
      <c r="T29" s="93"/>
      <c r="U29" s="88">
        <f>SUM(E29:T29)</f>
        <v>0</v>
      </c>
      <c r="V29" s="88"/>
      <c r="W29" s="88"/>
      <c r="X29" s="88"/>
      <c r="Y29" s="88"/>
      <c r="Z29" s="31"/>
      <c r="AA29" s="50" t="str">
        <f>IF(U29=0,"成績評価係数で表すことが出来ない場合は下欄に学業成績優秀であると評価する理由を記入してください。","")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30" spans="1:34" s="11" customFormat="1" ht="7.5" customHeight="1" thickBot="1">
      <c r="A30" s="30"/>
      <c r="B30" s="43"/>
      <c r="C30" s="43"/>
      <c r="D30" s="43"/>
      <c r="E30" s="43"/>
      <c r="F30" s="43"/>
      <c r="G30" s="43"/>
      <c r="H30" s="43"/>
      <c r="I30" s="43"/>
      <c r="J30" s="43"/>
      <c r="K30" s="43"/>
      <c r="L30" s="43"/>
      <c r="M30" s="43"/>
      <c r="N30" s="43"/>
      <c r="O30" s="43"/>
      <c r="P30" s="43"/>
      <c r="Q30" s="43"/>
      <c r="R30" s="43"/>
      <c r="S30" s="43"/>
      <c r="T30" s="43"/>
      <c r="U30" s="43"/>
      <c r="V30" s="43"/>
      <c r="W30" s="43"/>
      <c r="X30" s="43"/>
      <c r="Y30" s="43"/>
      <c r="Z30" s="31"/>
      <c r="AA30" s="51"/>
    </row>
    <row r="31" spans="1:34" s="11" customFormat="1" ht="15" customHeight="1">
      <c r="A31" s="30"/>
      <c r="B31" s="91" t="s">
        <v>42</v>
      </c>
      <c r="C31" s="90" t="s">
        <v>43</v>
      </c>
      <c r="D31" s="90"/>
      <c r="E31" s="89" t="s">
        <v>44</v>
      </c>
      <c r="F31" s="90" t="s">
        <v>45</v>
      </c>
      <c r="G31" s="90"/>
      <c r="H31" s="89" t="s">
        <v>44</v>
      </c>
      <c r="I31" s="90" t="s">
        <v>46</v>
      </c>
      <c r="J31" s="90"/>
      <c r="K31" s="89" t="s">
        <v>44</v>
      </c>
      <c r="L31" s="90" t="s">
        <v>47</v>
      </c>
      <c r="M31" s="90"/>
      <c r="N31" s="91" t="s">
        <v>48</v>
      </c>
      <c r="O31" s="89" t="s">
        <v>49</v>
      </c>
      <c r="P31" s="90" t="s">
        <v>50</v>
      </c>
      <c r="Q31" s="90"/>
      <c r="R31" s="91" t="s">
        <v>51</v>
      </c>
      <c r="S31" s="91"/>
      <c r="T31" s="91"/>
      <c r="U31" s="82" t="e">
        <f>(C32+F32+I32+L32)/P32</f>
        <v>#DIV/0!</v>
      </c>
      <c r="V31" s="83"/>
      <c r="W31" s="83"/>
      <c r="X31" s="84"/>
      <c r="Y31" s="43"/>
      <c r="Z31" s="31"/>
    </row>
    <row r="32" spans="1:34" s="11" customFormat="1" ht="19.5" customHeight="1" thickBot="1">
      <c r="A32" s="30"/>
      <c r="B32" s="91"/>
      <c r="C32" s="88">
        <f>3*E29</f>
        <v>0</v>
      </c>
      <c r="D32" s="88"/>
      <c r="E32" s="89"/>
      <c r="F32" s="88">
        <f>2*I29</f>
        <v>0</v>
      </c>
      <c r="G32" s="88"/>
      <c r="H32" s="89"/>
      <c r="I32" s="88">
        <f>1*M29</f>
        <v>0</v>
      </c>
      <c r="J32" s="88"/>
      <c r="K32" s="89"/>
      <c r="L32" s="88">
        <f>0*Q29</f>
        <v>0</v>
      </c>
      <c r="M32" s="88"/>
      <c r="N32" s="91"/>
      <c r="O32" s="89"/>
      <c r="P32" s="88">
        <f>U29</f>
        <v>0</v>
      </c>
      <c r="Q32" s="88"/>
      <c r="R32" s="91"/>
      <c r="S32" s="91"/>
      <c r="T32" s="91"/>
      <c r="U32" s="85"/>
      <c r="V32" s="86"/>
      <c r="W32" s="86"/>
      <c r="X32" s="87"/>
      <c r="Y32" s="43"/>
      <c r="Z32" s="31"/>
      <c r="AA32" s="52" t="str">
        <f>IFERROR(IF(U31&lt;2.6,"成績評価係数が2.60未満のため下欄に学業成績優秀であると評価する理由を記入してください。","")&amp;"","")</f>
        <v/>
      </c>
    </row>
    <row r="33" spans="1:34" s="10" customFormat="1" ht="14.25">
      <c r="A33" s="32"/>
      <c r="B33" s="21"/>
      <c r="C33" s="21"/>
      <c r="D33" s="21"/>
      <c r="E33" s="21"/>
      <c r="F33" s="21"/>
      <c r="G33" s="21"/>
      <c r="H33" s="21"/>
      <c r="I33" s="21"/>
      <c r="J33" s="21"/>
      <c r="K33" s="21"/>
      <c r="L33" s="21"/>
      <c r="M33" s="21"/>
      <c r="N33" s="21"/>
      <c r="O33" s="21"/>
      <c r="P33" s="21"/>
      <c r="Q33" s="21"/>
      <c r="R33" s="21"/>
      <c r="S33" s="21"/>
      <c r="T33" s="21"/>
      <c r="U33" s="21"/>
      <c r="V33" s="21"/>
      <c r="W33" s="21"/>
      <c r="X33" s="21"/>
      <c r="Y33" s="21"/>
      <c r="Z33" s="33"/>
      <c r="AA33" s="53"/>
    </row>
    <row r="34" spans="1:34" s="10" customFormat="1" ht="14.25">
      <c r="A34" s="44" t="s">
        <v>68</v>
      </c>
      <c r="B34" s="21"/>
      <c r="C34" s="21"/>
      <c r="D34" s="21"/>
      <c r="E34" s="21"/>
      <c r="F34" s="21"/>
      <c r="G34" s="21"/>
      <c r="H34" s="21"/>
      <c r="I34" s="21"/>
      <c r="J34" s="21"/>
      <c r="K34" s="21"/>
      <c r="L34" s="21"/>
      <c r="M34" s="21"/>
      <c r="N34" s="21"/>
      <c r="O34" s="21"/>
      <c r="P34" s="21"/>
      <c r="Q34" s="21"/>
      <c r="R34" s="21"/>
      <c r="S34" s="21"/>
      <c r="T34" s="21"/>
      <c r="U34" s="21"/>
      <c r="V34" s="21"/>
      <c r="W34" s="21"/>
      <c r="X34" s="21"/>
      <c r="Y34" s="21"/>
      <c r="Z34" s="33"/>
    </row>
    <row r="35" spans="1:34" s="26" customFormat="1" ht="33" customHeight="1">
      <c r="A35" s="41"/>
      <c r="B35" s="81" t="s">
        <v>63</v>
      </c>
      <c r="C35" s="81"/>
      <c r="D35" s="81"/>
      <c r="E35" s="81"/>
      <c r="F35" s="81"/>
      <c r="G35" s="81"/>
      <c r="H35" s="81"/>
      <c r="I35" s="81"/>
      <c r="J35" s="81"/>
      <c r="K35" s="81"/>
      <c r="L35" s="81"/>
      <c r="M35" s="81"/>
      <c r="N35" s="81"/>
      <c r="O35" s="81"/>
      <c r="P35" s="81"/>
      <c r="Q35" s="81"/>
      <c r="R35" s="81"/>
      <c r="S35" s="81"/>
      <c r="T35" s="81"/>
      <c r="U35" s="81"/>
      <c r="V35" s="81"/>
      <c r="W35" s="81"/>
      <c r="X35" s="81"/>
      <c r="Y35" s="81"/>
      <c r="Z35" s="42"/>
    </row>
    <row r="36" spans="1:34" ht="231" customHeight="1" thickBot="1">
      <c r="A36" s="66"/>
      <c r="B36" s="67"/>
      <c r="C36" s="67"/>
      <c r="D36" s="67"/>
      <c r="E36" s="67"/>
      <c r="F36" s="67"/>
      <c r="G36" s="67"/>
      <c r="H36" s="67"/>
      <c r="I36" s="67"/>
      <c r="J36" s="67"/>
      <c r="K36" s="67"/>
      <c r="L36" s="67"/>
      <c r="M36" s="67"/>
      <c r="N36" s="67"/>
      <c r="O36" s="67"/>
      <c r="P36" s="67"/>
      <c r="Q36" s="67"/>
      <c r="R36" s="67"/>
      <c r="S36" s="67"/>
      <c r="T36" s="67"/>
      <c r="U36" s="67"/>
      <c r="V36" s="67"/>
      <c r="W36" s="67"/>
      <c r="X36" s="67"/>
      <c r="Y36" s="67"/>
      <c r="Z36" s="68"/>
      <c r="AA36" s="6"/>
      <c r="AB36" s="6"/>
      <c r="AC36" s="6"/>
      <c r="AD36" s="6"/>
      <c r="AE36" s="6"/>
      <c r="AF36" s="6"/>
      <c r="AG36" s="6"/>
      <c r="AH36" s="3"/>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37" customFormat="1" ht="18" customHeight="1" thickBot="1">
      <c r="A39" s="69" t="s">
        <v>52</v>
      </c>
      <c r="B39" s="69"/>
      <c r="C39" s="69"/>
      <c r="D39" s="69"/>
      <c r="E39" s="36"/>
      <c r="F39" s="36"/>
      <c r="G39" s="36"/>
      <c r="H39" s="36"/>
      <c r="I39" s="36"/>
      <c r="J39" s="36"/>
      <c r="K39" s="36"/>
      <c r="L39" s="36"/>
      <c r="M39" s="36"/>
      <c r="N39" s="36"/>
      <c r="O39" s="36"/>
      <c r="P39" s="36"/>
      <c r="Q39" s="36"/>
      <c r="R39" s="36"/>
      <c r="S39" s="36"/>
      <c r="T39" s="36"/>
      <c r="U39" s="36"/>
      <c r="V39" s="36"/>
      <c r="W39" s="36"/>
      <c r="X39" s="36"/>
      <c r="Y39" s="36"/>
      <c r="Z39" s="36"/>
    </row>
    <row r="40" spans="1:34" s="11" customFormat="1" ht="39" customHeight="1" thickBot="1">
      <c r="A40" s="70" t="s">
        <v>75</v>
      </c>
      <c r="B40" s="71"/>
      <c r="C40" s="71"/>
      <c r="D40" s="71"/>
      <c r="E40" s="71"/>
      <c r="F40" s="72"/>
      <c r="G40" s="22"/>
      <c r="H40" s="22"/>
      <c r="I40" s="22"/>
      <c r="J40" s="22"/>
      <c r="K40" s="22"/>
      <c r="L40" s="22"/>
      <c r="M40" s="22"/>
      <c r="N40" s="22"/>
      <c r="O40" s="22"/>
      <c r="P40" s="22"/>
      <c r="Q40" s="22"/>
      <c r="R40" s="22"/>
      <c r="S40" s="22"/>
      <c r="T40" s="22"/>
      <c r="U40" s="22"/>
      <c r="V40" s="22"/>
      <c r="W40" s="22"/>
      <c r="X40" s="22"/>
      <c r="Y40" s="22"/>
      <c r="Z40" s="22"/>
    </row>
    <row r="41" spans="1:34" s="11" customFormat="1" ht="28.5" customHeight="1">
      <c r="A41" s="24"/>
      <c r="B41" s="24"/>
      <c r="C41" s="24"/>
      <c r="D41" s="24"/>
      <c r="E41" s="24"/>
      <c r="F41" s="24"/>
      <c r="G41" s="22"/>
      <c r="H41" s="22"/>
      <c r="I41" s="22"/>
      <c r="J41" s="22"/>
      <c r="K41" s="22"/>
      <c r="L41" s="22"/>
      <c r="M41" s="22"/>
      <c r="N41" s="22"/>
      <c r="O41" s="22"/>
      <c r="P41" s="22"/>
      <c r="Q41" s="22"/>
      <c r="R41" s="22"/>
      <c r="S41" s="22"/>
      <c r="T41" s="22"/>
      <c r="U41" s="22"/>
      <c r="V41" s="22"/>
      <c r="W41" s="22"/>
      <c r="X41" s="22"/>
      <c r="Y41" s="22"/>
      <c r="Z41" s="22"/>
    </row>
    <row r="42" spans="1:34" s="38" customFormat="1" ht="17.25" customHeight="1" thickBot="1">
      <c r="A42" s="40" t="s">
        <v>31</v>
      </c>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spans="1:34" ht="32.25" customHeight="1">
      <c r="A43" s="73" t="s">
        <v>17</v>
      </c>
      <c r="B43" s="74"/>
      <c r="C43" s="74"/>
      <c r="D43" s="34" t="s">
        <v>18</v>
      </c>
      <c r="E43" s="75"/>
      <c r="F43" s="75"/>
      <c r="G43" s="35" t="s">
        <v>19</v>
      </c>
      <c r="H43" s="75"/>
      <c r="I43" s="75"/>
      <c r="J43" s="75"/>
      <c r="K43" s="76"/>
      <c r="L43" s="77"/>
      <c r="M43" s="77"/>
      <c r="N43" s="77"/>
      <c r="O43" s="77"/>
      <c r="P43" s="77"/>
      <c r="Q43" s="77"/>
      <c r="R43" s="77"/>
      <c r="S43" s="77"/>
      <c r="T43" s="77"/>
      <c r="U43" s="77"/>
      <c r="V43" s="77"/>
      <c r="W43" s="77"/>
      <c r="X43" s="77"/>
      <c r="Y43" s="77"/>
      <c r="Z43" s="78"/>
    </row>
    <row r="44" spans="1:34" ht="32.25" customHeight="1">
      <c r="A44" s="54"/>
      <c r="B44" s="55"/>
      <c r="C44" s="55"/>
      <c r="D44" s="79"/>
      <c r="E44" s="79"/>
      <c r="F44" s="79"/>
      <c r="G44" s="79"/>
      <c r="H44" s="79"/>
      <c r="I44" s="79"/>
      <c r="J44" s="79"/>
      <c r="K44" s="79"/>
      <c r="L44" s="79"/>
      <c r="M44" s="79"/>
      <c r="N44" s="79"/>
      <c r="O44" s="79"/>
      <c r="P44" s="79"/>
      <c r="Q44" s="79"/>
      <c r="R44" s="79"/>
      <c r="S44" s="79"/>
      <c r="T44" s="79"/>
      <c r="U44" s="79"/>
      <c r="V44" s="79"/>
      <c r="W44" s="79"/>
      <c r="X44" s="79"/>
      <c r="Y44" s="79"/>
      <c r="Z44" s="80"/>
    </row>
    <row r="45" spans="1:34" ht="32.25" customHeight="1">
      <c r="A45" s="54" t="s">
        <v>20</v>
      </c>
      <c r="B45" s="55"/>
      <c r="C45" s="55"/>
      <c r="D45" s="56"/>
      <c r="E45" s="56"/>
      <c r="F45" s="56"/>
      <c r="G45" s="56"/>
      <c r="H45" s="56"/>
      <c r="I45" s="56"/>
      <c r="J45" s="56"/>
      <c r="K45" s="56"/>
      <c r="L45" s="56"/>
      <c r="M45" s="56"/>
      <c r="N45" s="57" t="s">
        <v>21</v>
      </c>
      <c r="O45" s="57"/>
      <c r="P45" s="58"/>
      <c r="Q45" s="58"/>
      <c r="R45" s="58"/>
      <c r="S45" s="58"/>
      <c r="T45" s="58"/>
      <c r="U45" s="58"/>
      <c r="V45" s="58"/>
      <c r="W45" s="58"/>
      <c r="X45" s="58"/>
      <c r="Y45" s="58"/>
      <c r="Z45" s="59"/>
    </row>
    <row r="46" spans="1:34" ht="32.25" customHeight="1" thickBot="1">
      <c r="A46" s="60" t="s">
        <v>22</v>
      </c>
      <c r="B46" s="61"/>
      <c r="C46" s="61"/>
      <c r="D46" s="62"/>
      <c r="E46" s="62"/>
      <c r="F46" s="62"/>
      <c r="G46" s="62"/>
      <c r="H46" s="62"/>
      <c r="I46" s="62"/>
      <c r="J46" s="62"/>
      <c r="K46" s="62"/>
      <c r="L46" s="62"/>
      <c r="M46" s="62"/>
      <c r="N46" s="63" t="s">
        <v>78</v>
      </c>
      <c r="O46" s="63"/>
      <c r="P46" s="64"/>
      <c r="Q46" s="64"/>
      <c r="R46" s="64"/>
      <c r="S46" s="64"/>
      <c r="T46" s="64"/>
      <c r="U46" s="64"/>
      <c r="V46" s="64"/>
      <c r="W46" s="64"/>
      <c r="X46" s="64"/>
      <c r="Y46" s="64"/>
      <c r="Z46" s="65"/>
    </row>
    <row r="47" spans="1:34" ht="18"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34" s="2" customFormat="1" ht="1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5" t="s">
        <v>23</v>
      </c>
    </row>
    <row r="49" spans="1:26" s="2" customFormat="1" ht="15" customHeight="1">
      <c r="A49" s="14" t="s">
        <v>32</v>
      </c>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sheetData>
  <sheetProtection algorithmName="SHA-512" hashValue="ca8S8WAYuhsRczUy9kOzx6K5H2JGlHZVjlbLoMyng8s0ZEd+aeZuVy5o0VFEJoVVeViUjNj+92AR1haznMk7Qg==" saltValue="i4Yl4bP4GV3uCe1z8kRYvA==" spinCount="100000" sheet="1" scenarios="1"/>
  <mergeCells count="77">
    <mergeCell ref="P4:S4"/>
    <mergeCell ref="T4:Z4"/>
    <mergeCell ref="P5:S5"/>
    <mergeCell ref="T5:Z5"/>
    <mergeCell ref="P6:S6"/>
    <mergeCell ref="T6:Y6"/>
    <mergeCell ref="A7:Z7"/>
    <mergeCell ref="A8:Z8"/>
    <mergeCell ref="A9:Z9"/>
    <mergeCell ref="A11:C13"/>
    <mergeCell ref="D11:G11"/>
    <mergeCell ref="H11:Z11"/>
    <mergeCell ref="D12:G12"/>
    <mergeCell ref="H12:Z12"/>
    <mergeCell ref="D13:G13"/>
    <mergeCell ref="H13:Z13"/>
    <mergeCell ref="A14:C16"/>
    <mergeCell ref="D14:G14"/>
    <mergeCell ref="H14:Z14"/>
    <mergeCell ref="D15:G15"/>
    <mergeCell ref="H15:Z15"/>
    <mergeCell ref="D16:G16"/>
    <mergeCell ref="H16:Z16"/>
    <mergeCell ref="A19:Z19"/>
    <mergeCell ref="A20:C20"/>
    <mergeCell ref="D20:J20"/>
    <mergeCell ref="K20:L20"/>
    <mergeCell ref="M20:Q20"/>
    <mergeCell ref="R20:S20"/>
    <mergeCell ref="T20:Z20"/>
    <mergeCell ref="M29:P29"/>
    <mergeCell ref="Q29:T29"/>
    <mergeCell ref="U29:Y29"/>
    <mergeCell ref="A24:Z24"/>
    <mergeCell ref="B28:D28"/>
    <mergeCell ref="E28:H28"/>
    <mergeCell ref="I28:L28"/>
    <mergeCell ref="M28:P28"/>
    <mergeCell ref="Q28:T28"/>
    <mergeCell ref="F31:G31"/>
    <mergeCell ref="H31:H32"/>
    <mergeCell ref="I31:J31"/>
    <mergeCell ref="B29:D29"/>
    <mergeCell ref="E29:H29"/>
    <mergeCell ref="I29:L29"/>
    <mergeCell ref="B35:Y35"/>
    <mergeCell ref="U31:X32"/>
    <mergeCell ref="C32:D32"/>
    <mergeCell ref="F32:G32"/>
    <mergeCell ref="I32:J32"/>
    <mergeCell ref="L32:M32"/>
    <mergeCell ref="P32:Q32"/>
    <mergeCell ref="K31:K32"/>
    <mergeCell ref="L31:M31"/>
    <mergeCell ref="N31:N32"/>
    <mergeCell ref="O31:O32"/>
    <mergeCell ref="P31:Q31"/>
    <mergeCell ref="R31:T32"/>
    <mergeCell ref="B31:B32"/>
    <mergeCell ref="C31:D31"/>
    <mergeCell ref="E31:E32"/>
    <mergeCell ref="A36:Z36"/>
    <mergeCell ref="A39:D39"/>
    <mergeCell ref="A40:F40"/>
    <mergeCell ref="A43:C44"/>
    <mergeCell ref="E43:F43"/>
    <mergeCell ref="H43:J43"/>
    <mergeCell ref="K43:Z43"/>
    <mergeCell ref="D44:Z44"/>
    <mergeCell ref="A45:C45"/>
    <mergeCell ref="D45:M45"/>
    <mergeCell ref="N45:O45"/>
    <mergeCell ref="P45:Z45"/>
    <mergeCell ref="A46:C46"/>
    <mergeCell ref="D46:M46"/>
    <mergeCell ref="N46:O46"/>
    <mergeCell ref="P46:Z4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A5B9246-308F-4BEB-8BC7-2261950EDACC}">
          <x14:formula1>
            <xm:f>リスト!$A$2:$A$4</xm:f>
          </x14:formula1>
          <xm:sqref>A40:F40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C50E-606E-4621-B19B-8A5105AEF5C8}">
  <sheetPr>
    <pageSetUpPr fitToPage="1"/>
  </sheetPr>
  <dimension ref="A1:AH49"/>
  <sheetViews>
    <sheetView view="pageBreakPreview" zoomScaleNormal="100" zoomScaleSheetLayoutView="100" workbookViewId="0">
      <selection activeCell="W3" sqref="W3"/>
    </sheetView>
  </sheetViews>
  <sheetFormatPr defaultColWidth="9" defaultRowHeight="13.5"/>
  <cols>
    <col min="1" max="26" width="3.375" style="17" customWidth="1"/>
    <col min="27" max="34" width="3.125" style="1" customWidth="1"/>
    <col min="35" max="16384" width="9" style="1"/>
  </cols>
  <sheetData>
    <row r="1" spans="1:34" s="2" customFormat="1" ht="12">
      <c r="A1" s="14"/>
      <c r="B1" s="14"/>
      <c r="C1" s="14"/>
      <c r="D1" s="14"/>
      <c r="E1" s="14"/>
      <c r="F1" s="14"/>
      <c r="G1" s="14"/>
      <c r="H1" s="14"/>
      <c r="I1" s="14"/>
      <c r="J1" s="14"/>
      <c r="K1" s="14"/>
      <c r="L1" s="14"/>
      <c r="M1" s="14"/>
      <c r="N1" s="14"/>
      <c r="O1" s="14"/>
      <c r="P1" s="14"/>
      <c r="Q1" s="14"/>
      <c r="R1" s="14"/>
      <c r="S1" s="14"/>
      <c r="T1" s="14"/>
      <c r="U1" s="14"/>
      <c r="V1" s="14"/>
      <c r="W1" s="14"/>
      <c r="X1" s="14"/>
      <c r="Y1" s="14"/>
      <c r="Z1" s="15" t="s">
        <v>0</v>
      </c>
    </row>
    <row r="2" spans="1:34" s="2" customFormat="1" ht="12">
      <c r="A2" s="14" t="s">
        <v>1</v>
      </c>
      <c r="B2" s="14"/>
      <c r="C2" s="14"/>
      <c r="D2" s="14"/>
      <c r="E2" s="14"/>
      <c r="F2" s="14"/>
      <c r="G2" s="14"/>
      <c r="H2" s="14"/>
      <c r="I2" s="14"/>
      <c r="J2" s="14"/>
      <c r="K2" s="14"/>
      <c r="L2" s="14"/>
      <c r="M2" s="14"/>
      <c r="N2" s="14"/>
      <c r="O2" s="14"/>
      <c r="P2" s="14"/>
      <c r="Q2" s="14"/>
      <c r="R2" s="14"/>
      <c r="S2" s="14"/>
      <c r="T2" s="14"/>
      <c r="U2" s="14"/>
      <c r="V2" s="14"/>
      <c r="W2" s="14"/>
      <c r="X2" s="14"/>
      <c r="Y2" s="14"/>
      <c r="Z2" s="14"/>
    </row>
    <row r="3" spans="1:34" s="2" customFormat="1" ht="15.75" customHeight="1">
      <c r="A3" s="16"/>
      <c r="B3" s="16"/>
      <c r="C3" s="16"/>
      <c r="D3" s="16"/>
      <c r="E3" s="16"/>
      <c r="F3" s="16"/>
      <c r="G3" s="16"/>
      <c r="H3" s="16"/>
      <c r="I3" s="16"/>
      <c r="J3" s="16"/>
      <c r="K3" s="16"/>
      <c r="L3" s="16"/>
      <c r="M3" s="16"/>
      <c r="N3" s="16"/>
      <c r="O3" s="16"/>
      <c r="P3" s="14"/>
      <c r="Q3" s="16"/>
      <c r="R3" s="14"/>
      <c r="S3" s="16" t="s">
        <v>2</v>
      </c>
      <c r="T3" s="16"/>
      <c r="U3" s="14">
        <v>5</v>
      </c>
      <c r="V3" s="16" t="s">
        <v>3</v>
      </c>
      <c r="W3" s="47">
        <v>5</v>
      </c>
      <c r="X3" s="16" t="s">
        <v>4</v>
      </c>
      <c r="Y3" s="48">
        <v>20</v>
      </c>
      <c r="Z3" s="16" t="s">
        <v>5</v>
      </c>
      <c r="AB3" s="3"/>
      <c r="AC3" s="3"/>
      <c r="AE3" s="3"/>
      <c r="AF3" s="3"/>
      <c r="AH3" s="3"/>
    </row>
    <row r="4" spans="1:34" s="2" customFormat="1" ht="31.5" customHeight="1">
      <c r="A4" s="14"/>
      <c r="B4" s="14"/>
      <c r="C4" s="14"/>
      <c r="D4" s="14"/>
      <c r="E4" s="14"/>
      <c r="F4" s="14"/>
      <c r="G4" s="14"/>
      <c r="H4" s="14"/>
      <c r="I4" s="14"/>
      <c r="J4" s="14"/>
      <c r="K4" s="14"/>
      <c r="L4" s="14"/>
      <c r="M4" s="14"/>
      <c r="N4" s="14"/>
      <c r="O4" s="14"/>
      <c r="P4" s="136" t="s">
        <v>6</v>
      </c>
      <c r="Q4" s="136"/>
      <c r="R4" s="136"/>
      <c r="S4" s="136"/>
      <c r="T4" s="140" t="s">
        <v>25</v>
      </c>
      <c r="U4" s="140"/>
      <c r="V4" s="140"/>
      <c r="W4" s="140"/>
      <c r="X4" s="140"/>
      <c r="Y4" s="140"/>
      <c r="Z4" s="140"/>
    </row>
    <row r="5" spans="1:34" s="2" customFormat="1" ht="31.5" customHeight="1">
      <c r="A5" s="14"/>
      <c r="B5" s="14"/>
      <c r="C5" s="14"/>
      <c r="D5" s="14"/>
      <c r="E5" s="14"/>
      <c r="F5" s="14"/>
      <c r="G5" s="14"/>
      <c r="H5" s="14"/>
      <c r="I5" s="14"/>
      <c r="J5" s="14"/>
      <c r="K5" s="14"/>
      <c r="L5" s="14"/>
      <c r="M5" s="14"/>
      <c r="N5" s="14"/>
      <c r="O5" s="14"/>
      <c r="P5" s="138" t="s">
        <v>7</v>
      </c>
      <c r="Q5" s="138"/>
      <c r="R5" s="138"/>
      <c r="S5" s="138"/>
      <c r="T5" s="141" t="s">
        <v>26</v>
      </c>
      <c r="U5" s="141"/>
      <c r="V5" s="141"/>
      <c r="W5" s="141"/>
      <c r="X5" s="141"/>
      <c r="Y5" s="141"/>
      <c r="Z5" s="141"/>
    </row>
    <row r="6" spans="1:34" ht="31.5" customHeight="1">
      <c r="P6" s="138" t="s">
        <v>8</v>
      </c>
      <c r="Q6" s="138"/>
      <c r="R6" s="138"/>
      <c r="S6" s="138"/>
      <c r="T6" s="141" t="s">
        <v>27</v>
      </c>
      <c r="U6" s="141"/>
      <c r="V6" s="141"/>
      <c r="W6" s="141"/>
      <c r="X6" s="141"/>
      <c r="Y6" s="141"/>
      <c r="Z6" s="18" t="s">
        <v>9</v>
      </c>
    </row>
    <row r="7" spans="1:34" ht="41.25" customHeight="1">
      <c r="A7" s="123" t="s">
        <v>54</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4"/>
      <c r="AB7" s="4"/>
      <c r="AC7" s="4"/>
      <c r="AD7" s="4"/>
      <c r="AE7" s="4"/>
      <c r="AF7" s="4"/>
      <c r="AG7" s="4"/>
      <c r="AH7" s="4"/>
    </row>
    <row r="8" spans="1:34" ht="51" customHeight="1">
      <c r="A8" s="124" t="s">
        <v>53</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B8" s="3"/>
      <c r="AC8" s="3"/>
      <c r="AE8" s="3"/>
      <c r="AF8" s="3"/>
      <c r="AH8" s="3"/>
    </row>
    <row r="9" spans="1:34" ht="12.75" customHeight="1">
      <c r="A9" s="125" t="s">
        <v>10</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B9" s="3"/>
      <c r="AC9" s="3"/>
      <c r="AE9" s="3"/>
      <c r="AF9" s="3"/>
      <c r="AH9" s="3"/>
    </row>
    <row r="10" spans="1:34" s="38" customFormat="1" ht="15" customHeight="1" thickBot="1">
      <c r="A10" s="36" t="s">
        <v>11</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7"/>
      <c r="AB10" s="37"/>
      <c r="AC10" s="37"/>
      <c r="AD10" s="37"/>
      <c r="AE10" s="37"/>
      <c r="AF10" s="37"/>
      <c r="AG10" s="37"/>
      <c r="AH10" s="37"/>
    </row>
    <row r="11" spans="1:34" ht="31.5" customHeight="1">
      <c r="A11" s="126" t="s">
        <v>16</v>
      </c>
      <c r="B11" s="127"/>
      <c r="C11" s="127"/>
      <c r="D11" s="132" t="s">
        <v>30</v>
      </c>
      <c r="E11" s="133"/>
      <c r="F11" s="133"/>
      <c r="G11" s="133"/>
      <c r="H11" s="142" t="s">
        <v>64</v>
      </c>
      <c r="I11" s="142"/>
      <c r="J11" s="142"/>
      <c r="K11" s="142"/>
      <c r="L11" s="142"/>
      <c r="M11" s="142"/>
      <c r="N11" s="142"/>
      <c r="O11" s="142"/>
      <c r="P11" s="142"/>
      <c r="Q11" s="142"/>
      <c r="R11" s="142"/>
      <c r="S11" s="142"/>
      <c r="T11" s="142"/>
      <c r="U11" s="142"/>
      <c r="V11" s="142"/>
      <c r="W11" s="142"/>
      <c r="X11" s="142"/>
      <c r="Y11" s="142"/>
      <c r="Z11" s="143"/>
      <c r="AA11" s="5"/>
      <c r="AB11" s="5"/>
      <c r="AC11" s="5"/>
      <c r="AD11" s="5"/>
      <c r="AE11" s="5"/>
      <c r="AF11" s="5"/>
      <c r="AG11" s="5"/>
      <c r="AH11" s="3"/>
    </row>
    <row r="12" spans="1:34" ht="31.5" customHeight="1">
      <c r="A12" s="128"/>
      <c r="B12" s="129"/>
      <c r="C12" s="129"/>
      <c r="D12" s="134" t="s">
        <v>33</v>
      </c>
      <c r="E12" s="135"/>
      <c r="F12" s="135"/>
      <c r="G12" s="135"/>
      <c r="H12" s="144" t="s">
        <v>65</v>
      </c>
      <c r="I12" s="144"/>
      <c r="J12" s="144"/>
      <c r="K12" s="144"/>
      <c r="L12" s="144"/>
      <c r="M12" s="144"/>
      <c r="N12" s="144"/>
      <c r="O12" s="144"/>
      <c r="P12" s="144"/>
      <c r="Q12" s="144"/>
      <c r="R12" s="144"/>
      <c r="S12" s="144"/>
      <c r="T12" s="144"/>
      <c r="U12" s="144"/>
      <c r="V12" s="144"/>
      <c r="W12" s="144"/>
      <c r="X12" s="144"/>
      <c r="Y12" s="144"/>
      <c r="Z12" s="145"/>
      <c r="AA12" s="5"/>
      <c r="AB12" s="5"/>
      <c r="AC12" s="5"/>
      <c r="AD12" s="5"/>
      <c r="AE12" s="5"/>
      <c r="AF12" s="5"/>
      <c r="AG12" s="5"/>
      <c r="AH12" s="3"/>
    </row>
    <row r="13" spans="1:34" ht="31.5" customHeight="1" thickBot="1">
      <c r="A13" s="130"/>
      <c r="B13" s="131"/>
      <c r="C13" s="131"/>
      <c r="D13" s="119" t="s">
        <v>24</v>
      </c>
      <c r="E13" s="120"/>
      <c r="F13" s="120"/>
      <c r="G13" s="120"/>
      <c r="H13" s="146" t="s">
        <v>66</v>
      </c>
      <c r="I13" s="146"/>
      <c r="J13" s="146"/>
      <c r="K13" s="146"/>
      <c r="L13" s="146"/>
      <c r="M13" s="146"/>
      <c r="N13" s="146"/>
      <c r="O13" s="146"/>
      <c r="P13" s="146"/>
      <c r="Q13" s="146"/>
      <c r="R13" s="146"/>
      <c r="S13" s="146"/>
      <c r="T13" s="146"/>
      <c r="U13" s="146"/>
      <c r="V13" s="146"/>
      <c r="W13" s="146"/>
      <c r="X13" s="146"/>
      <c r="Y13" s="146"/>
      <c r="Z13" s="147"/>
      <c r="AA13" s="5"/>
      <c r="AB13" s="5"/>
      <c r="AC13" s="5"/>
      <c r="AD13" s="5"/>
      <c r="AE13" s="3"/>
    </row>
    <row r="14" spans="1:34" ht="31.5" customHeight="1">
      <c r="A14" s="105" t="s">
        <v>60</v>
      </c>
      <c r="B14" s="106"/>
      <c r="C14" s="106"/>
      <c r="D14" s="111" t="s">
        <v>12</v>
      </c>
      <c r="E14" s="112"/>
      <c r="F14" s="112"/>
      <c r="G14" s="112"/>
      <c r="H14" s="142" t="s">
        <v>57</v>
      </c>
      <c r="I14" s="142"/>
      <c r="J14" s="142"/>
      <c r="K14" s="142"/>
      <c r="L14" s="142"/>
      <c r="M14" s="142"/>
      <c r="N14" s="142"/>
      <c r="O14" s="142"/>
      <c r="P14" s="142"/>
      <c r="Q14" s="142"/>
      <c r="R14" s="142"/>
      <c r="S14" s="142"/>
      <c r="T14" s="142"/>
      <c r="U14" s="142"/>
      <c r="V14" s="142"/>
      <c r="W14" s="142"/>
      <c r="X14" s="142"/>
      <c r="Y14" s="142"/>
      <c r="Z14" s="143"/>
      <c r="AA14" s="5"/>
      <c r="AB14" s="5"/>
      <c r="AC14" s="5"/>
      <c r="AD14" s="5"/>
      <c r="AE14" s="3"/>
    </row>
    <row r="15" spans="1:34" ht="31.5" customHeight="1">
      <c r="A15" s="107"/>
      <c r="B15" s="108"/>
      <c r="C15" s="108"/>
      <c r="D15" s="115" t="s">
        <v>13</v>
      </c>
      <c r="E15" s="116"/>
      <c r="F15" s="116"/>
      <c r="G15" s="116"/>
      <c r="H15" s="144" t="s">
        <v>76</v>
      </c>
      <c r="I15" s="144"/>
      <c r="J15" s="144"/>
      <c r="K15" s="144"/>
      <c r="L15" s="144"/>
      <c r="M15" s="144"/>
      <c r="N15" s="144"/>
      <c r="O15" s="144"/>
      <c r="P15" s="144"/>
      <c r="Q15" s="144"/>
      <c r="R15" s="144"/>
      <c r="S15" s="144"/>
      <c r="T15" s="144"/>
      <c r="U15" s="144"/>
      <c r="V15" s="144"/>
      <c r="W15" s="144"/>
      <c r="X15" s="144"/>
      <c r="Y15" s="144"/>
      <c r="Z15" s="145"/>
      <c r="AA15" s="5"/>
      <c r="AB15" s="5"/>
      <c r="AC15" s="5"/>
      <c r="AD15" s="5"/>
      <c r="AE15" s="3"/>
    </row>
    <row r="16" spans="1:34" ht="50.25" customHeight="1" thickBot="1">
      <c r="A16" s="109"/>
      <c r="B16" s="110"/>
      <c r="C16" s="110"/>
      <c r="D16" s="119" t="s">
        <v>34</v>
      </c>
      <c r="E16" s="120"/>
      <c r="F16" s="120"/>
      <c r="G16" s="120"/>
      <c r="H16" s="146"/>
      <c r="I16" s="146"/>
      <c r="J16" s="146"/>
      <c r="K16" s="146"/>
      <c r="L16" s="146"/>
      <c r="M16" s="146"/>
      <c r="N16" s="146"/>
      <c r="O16" s="146"/>
      <c r="P16" s="146"/>
      <c r="Q16" s="146"/>
      <c r="R16" s="146"/>
      <c r="S16" s="146"/>
      <c r="T16" s="146"/>
      <c r="U16" s="146"/>
      <c r="V16" s="146"/>
      <c r="W16" s="146"/>
      <c r="X16" s="146"/>
      <c r="Y16" s="146"/>
      <c r="Z16" s="147"/>
      <c r="AA16" s="5"/>
      <c r="AB16" s="5"/>
      <c r="AC16" s="5"/>
      <c r="AD16" s="5"/>
      <c r="AE16" s="5"/>
      <c r="AF16" s="5"/>
      <c r="AG16" s="5"/>
      <c r="AH16" s="3"/>
    </row>
    <row r="17" spans="1:34">
      <c r="A17" s="16"/>
      <c r="B17" s="16"/>
      <c r="C17" s="16"/>
      <c r="D17" s="16"/>
      <c r="E17" s="16"/>
      <c r="F17" s="16"/>
      <c r="G17" s="16"/>
      <c r="H17" s="19"/>
      <c r="I17" s="19"/>
      <c r="J17" s="19"/>
      <c r="K17" s="19"/>
      <c r="L17" s="19"/>
      <c r="M17" s="19"/>
      <c r="N17" s="19"/>
      <c r="O17" s="19"/>
      <c r="P17" s="19"/>
      <c r="Q17" s="16"/>
      <c r="R17" s="16"/>
      <c r="S17" s="16"/>
      <c r="T17" s="16"/>
      <c r="U17" s="19"/>
      <c r="V17" s="19"/>
      <c r="W17" s="19"/>
      <c r="X17" s="19"/>
      <c r="Y17" s="19"/>
      <c r="Z17" s="19"/>
      <c r="AA17" s="5"/>
      <c r="AB17" s="5"/>
      <c r="AC17" s="5"/>
      <c r="AD17" s="3"/>
      <c r="AE17" s="3"/>
      <c r="AF17" s="3"/>
      <c r="AG17" s="3"/>
      <c r="AH17" s="3"/>
    </row>
    <row r="18" spans="1:34" s="38" customFormat="1" ht="15" customHeight="1" thickBot="1">
      <c r="A18" s="36" t="s">
        <v>14</v>
      </c>
      <c r="B18" s="36"/>
      <c r="C18" s="36"/>
      <c r="D18" s="36"/>
      <c r="E18" s="39"/>
      <c r="F18" s="36"/>
      <c r="G18" s="36"/>
      <c r="H18" s="36"/>
      <c r="I18" s="36"/>
      <c r="J18" s="36"/>
      <c r="K18" s="36"/>
      <c r="L18" s="36"/>
      <c r="M18" s="36"/>
      <c r="N18" s="36"/>
      <c r="O18" s="36"/>
      <c r="P18" s="36"/>
      <c r="Q18" s="36"/>
      <c r="R18" s="36"/>
      <c r="S18" s="36"/>
      <c r="T18" s="36"/>
      <c r="U18" s="36"/>
      <c r="V18" s="36"/>
      <c r="W18" s="36"/>
      <c r="X18" s="36"/>
      <c r="Y18" s="36"/>
      <c r="Z18" s="36"/>
      <c r="AA18" s="37"/>
      <c r="AB18" s="37"/>
      <c r="AC18" s="37"/>
      <c r="AD18" s="37"/>
      <c r="AE18" s="37"/>
      <c r="AF18" s="37"/>
      <c r="AG18" s="37"/>
      <c r="AH18" s="37"/>
    </row>
    <row r="19" spans="1:34" ht="284.25" customHeight="1">
      <c r="A19" s="148" t="s">
        <v>67</v>
      </c>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50"/>
      <c r="AA19" s="6"/>
      <c r="AB19" s="6"/>
      <c r="AC19" s="6"/>
      <c r="AD19" s="6"/>
      <c r="AE19" s="6"/>
      <c r="AF19" s="6"/>
      <c r="AG19" s="6"/>
      <c r="AH19" s="3"/>
    </row>
    <row r="20" spans="1:34" ht="38.25" customHeight="1" thickBot="1">
      <c r="A20" s="98" t="s">
        <v>61</v>
      </c>
      <c r="B20" s="99"/>
      <c r="C20" s="99"/>
      <c r="D20" s="151" t="s">
        <v>77</v>
      </c>
      <c r="E20" s="152"/>
      <c r="F20" s="152"/>
      <c r="G20" s="152"/>
      <c r="H20" s="152"/>
      <c r="I20" s="152"/>
      <c r="J20" s="152"/>
      <c r="K20" s="102" t="s">
        <v>15</v>
      </c>
      <c r="L20" s="103"/>
      <c r="M20" s="152" t="s">
        <v>28</v>
      </c>
      <c r="N20" s="152"/>
      <c r="O20" s="152"/>
      <c r="P20" s="152"/>
      <c r="Q20" s="152"/>
      <c r="R20" s="102" t="s">
        <v>16</v>
      </c>
      <c r="S20" s="103"/>
      <c r="T20" s="152" t="s">
        <v>58</v>
      </c>
      <c r="U20" s="152"/>
      <c r="V20" s="152"/>
      <c r="W20" s="152"/>
      <c r="X20" s="152"/>
      <c r="Y20" s="152"/>
      <c r="Z20" s="153"/>
      <c r="AA20" s="3"/>
      <c r="AB20" s="3"/>
      <c r="AC20" s="3"/>
      <c r="AD20" s="3"/>
      <c r="AE20" s="3"/>
      <c r="AF20" s="3"/>
      <c r="AG20" s="7"/>
      <c r="AH20" s="3"/>
    </row>
    <row r="21" spans="1:34" ht="3.75" customHeight="1">
      <c r="A21" s="16"/>
      <c r="B21" s="16"/>
      <c r="C21" s="20"/>
      <c r="D21" s="16"/>
      <c r="E21" s="16"/>
      <c r="F21" s="16"/>
      <c r="G21" s="16"/>
      <c r="H21" s="16"/>
      <c r="I21" s="16"/>
      <c r="J21" s="16"/>
      <c r="K21" s="16"/>
      <c r="L21" s="16"/>
      <c r="M21" s="16"/>
      <c r="N21" s="16"/>
      <c r="O21" s="16"/>
      <c r="P21" s="16"/>
      <c r="Q21" s="16"/>
      <c r="R21" s="16"/>
      <c r="S21" s="16"/>
      <c r="T21" s="16"/>
      <c r="U21" s="16"/>
      <c r="V21" s="16"/>
      <c r="W21" s="16"/>
      <c r="X21" s="16"/>
      <c r="Y21" s="16"/>
      <c r="Z21" s="16"/>
      <c r="AA21" s="3"/>
      <c r="AB21" s="3"/>
      <c r="AC21" s="3"/>
      <c r="AD21" s="3"/>
      <c r="AE21" s="3"/>
      <c r="AF21" s="3"/>
      <c r="AG21" s="3"/>
      <c r="AH21" s="3"/>
    </row>
    <row r="22" spans="1:34" s="10" customFormat="1" ht="14.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9" customFormat="1" ht="18.75" customHeight="1">
      <c r="A24" s="94" t="s">
        <v>62</v>
      </c>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8"/>
      <c r="AB24" s="8"/>
      <c r="AC24" s="8"/>
      <c r="AD24" s="8"/>
      <c r="AE24" s="8"/>
      <c r="AF24" s="8"/>
      <c r="AG24" s="8"/>
      <c r="AH24" s="8"/>
    </row>
    <row r="25" spans="1:34" s="10" customFormat="1" ht="14.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34" s="37" customFormat="1" ht="18" customHeight="1" thickBot="1">
      <c r="A26" s="36" t="s">
        <v>35</v>
      </c>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34" s="11" customFormat="1" ht="5.25" customHeight="1">
      <c r="A27" s="27"/>
      <c r="B27" s="28"/>
      <c r="C27" s="28"/>
      <c r="D27" s="28"/>
      <c r="E27" s="28"/>
      <c r="F27" s="28"/>
      <c r="G27" s="28"/>
      <c r="H27" s="28"/>
      <c r="I27" s="28"/>
      <c r="J27" s="28"/>
      <c r="K27" s="28"/>
      <c r="L27" s="28"/>
      <c r="M27" s="28"/>
      <c r="N27" s="28"/>
      <c r="O27" s="28"/>
      <c r="P27" s="28"/>
      <c r="Q27" s="28"/>
      <c r="R27" s="28"/>
      <c r="S27" s="28"/>
      <c r="T27" s="28"/>
      <c r="U27" s="28"/>
      <c r="V27" s="28"/>
      <c r="W27" s="28"/>
      <c r="X27" s="28"/>
      <c r="Y27" s="28"/>
      <c r="Z27" s="29"/>
      <c r="AA27" s="3"/>
      <c r="AB27" s="3"/>
      <c r="AC27" s="3"/>
      <c r="AD27" s="3"/>
      <c r="AE27" s="3"/>
      <c r="AF27" s="3"/>
      <c r="AG27" s="3"/>
      <c r="AH27" s="3"/>
    </row>
    <row r="28" spans="1:34" s="11" customFormat="1" ht="15.75" customHeight="1">
      <c r="A28" s="30"/>
      <c r="B28" s="92" t="s">
        <v>36</v>
      </c>
      <c r="C28" s="92"/>
      <c r="D28" s="92"/>
      <c r="E28" s="90" t="s">
        <v>37</v>
      </c>
      <c r="F28" s="90"/>
      <c r="G28" s="90"/>
      <c r="H28" s="90"/>
      <c r="I28" s="90" t="s">
        <v>38</v>
      </c>
      <c r="J28" s="90"/>
      <c r="K28" s="90"/>
      <c r="L28" s="90"/>
      <c r="M28" s="90" t="s">
        <v>39</v>
      </c>
      <c r="N28" s="90"/>
      <c r="O28" s="90"/>
      <c r="P28" s="90"/>
      <c r="Q28" s="90" t="s">
        <v>40</v>
      </c>
      <c r="R28" s="90"/>
      <c r="S28" s="90"/>
      <c r="T28" s="90"/>
      <c r="U28" s="23" t="s">
        <v>59</v>
      </c>
      <c r="V28" s="23"/>
      <c r="W28" s="23"/>
      <c r="X28" s="23"/>
      <c r="Y28" s="23"/>
      <c r="Z28" s="31"/>
    </row>
    <row r="29" spans="1:34" s="11" customFormat="1" ht="22.5" customHeight="1">
      <c r="A29" s="30"/>
      <c r="B29" s="92" t="s">
        <v>41</v>
      </c>
      <c r="C29" s="92"/>
      <c r="D29" s="92"/>
      <c r="E29" s="154">
        <v>10</v>
      </c>
      <c r="F29" s="154"/>
      <c r="G29" s="154"/>
      <c r="H29" s="154"/>
      <c r="I29" s="154">
        <v>5</v>
      </c>
      <c r="J29" s="154"/>
      <c r="K29" s="154"/>
      <c r="L29" s="154"/>
      <c r="M29" s="154">
        <v>1</v>
      </c>
      <c r="N29" s="154"/>
      <c r="O29" s="154"/>
      <c r="P29" s="154"/>
      <c r="Q29" s="154">
        <v>0</v>
      </c>
      <c r="R29" s="154"/>
      <c r="S29" s="154"/>
      <c r="T29" s="154"/>
      <c r="U29" s="88">
        <f>SUM(E29:T29)</f>
        <v>16</v>
      </c>
      <c r="V29" s="88"/>
      <c r="W29" s="88"/>
      <c r="X29" s="88"/>
      <c r="Y29" s="88"/>
      <c r="Z29" s="31"/>
      <c r="AA29" s="52" t="str">
        <f>IF(U29=0,"成績評価係数で表すことが出来ない場合は下欄に学業成績優秀であると評価する理由を記入してください。","")</f>
        <v/>
      </c>
    </row>
    <row r="30" spans="1:34" s="11" customFormat="1" ht="7.5" customHeight="1" thickBot="1">
      <c r="A30" s="30"/>
      <c r="B30" s="43"/>
      <c r="C30" s="43"/>
      <c r="D30" s="43"/>
      <c r="E30" s="43"/>
      <c r="F30" s="43"/>
      <c r="G30" s="43"/>
      <c r="H30" s="43"/>
      <c r="I30" s="43"/>
      <c r="J30" s="43"/>
      <c r="K30" s="43"/>
      <c r="L30" s="43"/>
      <c r="M30" s="43"/>
      <c r="N30" s="43"/>
      <c r="O30" s="43"/>
      <c r="P30" s="43"/>
      <c r="Q30" s="43"/>
      <c r="R30" s="43"/>
      <c r="S30" s="43"/>
      <c r="T30" s="43"/>
      <c r="U30" s="43"/>
      <c r="V30" s="43"/>
      <c r="W30" s="43"/>
      <c r="X30" s="43"/>
      <c r="Y30" s="43"/>
      <c r="Z30" s="31"/>
      <c r="AA30" s="51"/>
    </row>
    <row r="31" spans="1:34" s="11" customFormat="1" ht="15" customHeight="1">
      <c r="A31" s="30"/>
      <c r="B31" s="91" t="s">
        <v>42</v>
      </c>
      <c r="C31" s="90" t="s">
        <v>43</v>
      </c>
      <c r="D31" s="90"/>
      <c r="E31" s="89" t="s">
        <v>44</v>
      </c>
      <c r="F31" s="90" t="s">
        <v>45</v>
      </c>
      <c r="G31" s="90"/>
      <c r="H31" s="89" t="s">
        <v>44</v>
      </c>
      <c r="I31" s="90" t="s">
        <v>46</v>
      </c>
      <c r="J31" s="90"/>
      <c r="K31" s="89" t="s">
        <v>44</v>
      </c>
      <c r="L31" s="90" t="s">
        <v>47</v>
      </c>
      <c r="M31" s="90"/>
      <c r="N31" s="91" t="s">
        <v>48</v>
      </c>
      <c r="O31" s="89" t="s">
        <v>49</v>
      </c>
      <c r="P31" s="90" t="s">
        <v>50</v>
      </c>
      <c r="Q31" s="90"/>
      <c r="R31" s="91" t="s">
        <v>51</v>
      </c>
      <c r="S31" s="91"/>
      <c r="T31" s="91"/>
      <c r="U31" s="82">
        <f>(C32+F32+I32+L32)/P32</f>
        <v>2.5625</v>
      </c>
      <c r="V31" s="83"/>
      <c r="W31" s="83"/>
      <c r="X31" s="84"/>
      <c r="Y31" s="43"/>
      <c r="Z31" s="31"/>
    </row>
    <row r="32" spans="1:34" s="11" customFormat="1" ht="19.5" customHeight="1" thickBot="1">
      <c r="A32" s="30"/>
      <c r="B32" s="91"/>
      <c r="C32" s="88">
        <f>3*E29</f>
        <v>30</v>
      </c>
      <c r="D32" s="88"/>
      <c r="E32" s="89"/>
      <c r="F32" s="88">
        <f>2*I29</f>
        <v>10</v>
      </c>
      <c r="G32" s="88"/>
      <c r="H32" s="89"/>
      <c r="I32" s="88">
        <f>1*M29</f>
        <v>1</v>
      </c>
      <c r="J32" s="88"/>
      <c r="K32" s="89"/>
      <c r="L32" s="88">
        <f>0*Q29</f>
        <v>0</v>
      </c>
      <c r="M32" s="88"/>
      <c r="N32" s="91"/>
      <c r="O32" s="89"/>
      <c r="P32" s="88">
        <f>U29</f>
        <v>16</v>
      </c>
      <c r="Q32" s="88"/>
      <c r="R32" s="91"/>
      <c r="S32" s="91"/>
      <c r="T32" s="91"/>
      <c r="U32" s="85"/>
      <c r="V32" s="86"/>
      <c r="W32" s="86"/>
      <c r="X32" s="87"/>
      <c r="Y32" s="43"/>
      <c r="Z32" s="31"/>
      <c r="AA32" s="49" t="str">
        <f>IFERROR(IF(U31&lt;2.6,"成績評価係数が2.60未満のため下欄に学業成績優秀であると評価する理由を記入してください。","")&amp;"","")</f>
        <v>成績評価係数が2.60未満のため下欄に学業成績優秀であると評価する理由を記入してください。</v>
      </c>
    </row>
    <row r="33" spans="1:34" s="10" customFormat="1" ht="14.25">
      <c r="A33" s="32"/>
      <c r="B33" s="21"/>
      <c r="C33" s="21"/>
      <c r="D33" s="21"/>
      <c r="E33" s="21"/>
      <c r="F33" s="21"/>
      <c r="G33" s="21"/>
      <c r="H33" s="21"/>
      <c r="I33" s="21"/>
      <c r="J33" s="21"/>
      <c r="K33" s="21"/>
      <c r="L33" s="21"/>
      <c r="M33" s="21"/>
      <c r="N33" s="21"/>
      <c r="O33" s="21"/>
      <c r="P33" s="21"/>
      <c r="Q33" s="21"/>
      <c r="R33" s="21"/>
      <c r="S33" s="21"/>
      <c r="T33" s="21"/>
      <c r="U33" s="21"/>
      <c r="V33" s="21"/>
      <c r="W33" s="21"/>
      <c r="X33" s="21"/>
      <c r="Y33" s="21"/>
      <c r="Z33" s="33"/>
    </row>
    <row r="34" spans="1:34" s="10" customFormat="1" ht="14.25">
      <c r="A34" s="44" t="s">
        <v>68</v>
      </c>
      <c r="B34" s="21"/>
      <c r="C34" s="21"/>
      <c r="D34" s="21"/>
      <c r="E34" s="21"/>
      <c r="F34" s="21"/>
      <c r="G34" s="21"/>
      <c r="H34" s="21"/>
      <c r="I34" s="21"/>
      <c r="J34" s="21"/>
      <c r="K34" s="21"/>
      <c r="L34" s="21"/>
      <c r="M34" s="21"/>
      <c r="N34" s="21"/>
      <c r="O34" s="21"/>
      <c r="P34" s="21"/>
      <c r="Q34" s="21"/>
      <c r="R34" s="21"/>
      <c r="S34" s="21"/>
      <c r="T34" s="21"/>
      <c r="U34" s="21"/>
      <c r="V34" s="21"/>
      <c r="W34" s="21"/>
      <c r="X34" s="21"/>
      <c r="Y34" s="21"/>
      <c r="Z34" s="33"/>
    </row>
    <row r="35" spans="1:34" s="26" customFormat="1" ht="33" customHeight="1">
      <c r="A35" s="41"/>
      <c r="B35" s="81" t="s">
        <v>63</v>
      </c>
      <c r="C35" s="81"/>
      <c r="D35" s="81"/>
      <c r="E35" s="81"/>
      <c r="F35" s="81"/>
      <c r="G35" s="81"/>
      <c r="H35" s="81"/>
      <c r="I35" s="81"/>
      <c r="J35" s="81"/>
      <c r="K35" s="81"/>
      <c r="L35" s="81"/>
      <c r="M35" s="81"/>
      <c r="N35" s="81"/>
      <c r="O35" s="81"/>
      <c r="P35" s="81"/>
      <c r="Q35" s="81"/>
      <c r="R35" s="81"/>
      <c r="S35" s="81"/>
      <c r="T35" s="81"/>
      <c r="U35" s="81"/>
      <c r="V35" s="81"/>
      <c r="W35" s="81"/>
      <c r="X35" s="81"/>
      <c r="Y35" s="81"/>
      <c r="Z35" s="42"/>
    </row>
    <row r="36" spans="1:34" ht="231" customHeight="1" thickBot="1">
      <c r="A36" s="155" t="s">
        <v>79</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7"/>
      <c r="AA36" s="6"/>
      <c r="AB36" s="6"/>
      <c r="AC36" s="6"/>
      <c r="AD36" s="6"/>
      <c r="AE36" s="6"/>
      <c r="AF36" s="6"/>
      <c r="AG36" s="6"/>
      <c r="AH36" s="3"/>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37" customFormat="1" ht="18" customHeight="1" thickBot="1">
      <c r="A39" s="69" t="s">
        <v>52</v>
      </c>
      <c r="B39" s="69"/>
      <c r="C39" s="69"/>
      <c r="D39" s="69"/>
      <c r="E39" s="36"/>
      <c r="F39" s="36"/>
      <c r="G39" s="36"/>
      <c r="H39" s="36"/>
      <c r="I39" s="36"/>
      <c r="J39" s="36"/>
      <c r="K39" s="36"/>
      <c r="L39" s="36"/>
      <c r="M39" s="36"/>
      <c r="N39" s="36"/>
      <c r="O39" s="36"/>
      <c r="P39" s="36"/>
      <c r="Q39" s="36"/>
      <c r="R39" s="36"/>
      <c r="S39" s="36"/>
      <c r="T39" s="36"/>
      <c r="U39" s="36"/>
      <c r="V39" s="36"/>
      <c r="W39" s="36"/>
      <c r="X39" s="36"/>
      <c r="Y39" s="36"/>
      <c r="Z39" s="36"/>
    </row>
    <row r="40" spans="1:34" s="11" customFormat="1" ht="39" customHeight="1" thickBot="1">
      <c r="A40" s="158">
        <v>1</v>
      </c>
      <c r="B40" s="159"/>
      <c r="C40" s="159"/>
      <c r="D40" s="159"/>
      <c r="E40" s="159"/>
      <c r="F40" s="160"/>
      <c r="G40" s="22"/>
      <c r="H40" s="22"/>
      <c r="I40" s="22"/>
      <c r="J40" s="22"/>
      <c r="K40" s="22"/>
      <c r="L40" s="22"/>
      <c r="M40" s="22"/>
      <c r="N40" s="22"/>
      <c r="O40" s="22"/>
      <c r="P40" s="22"/>
      <c r="Q40" s="22"/>
      <c r="R40" s="22"/>
      <c r="S40" s="22"/>
      <c r="T40" s="22"/>
      <c r="U40" s="22"/>
      <c r="V40" s="22"/>
      <c r="W40" s="22"/>
      <c r="X40" s="22"/>
      <c r="Y40" s="22"/>
      <c r="Z40" s="22"/>
    </row>
    <row r="41" spans="1:34" s="11" customFormat="1" ht="28.5" customHeight="1">
      <c r="A41" s="24"/>
      <c r="B41" s="24"/>
      <c r="C41" s="24"/>
      <c r="D41" s="24"/>
      <c r="E41" s="24"/>
      <c r="F41" s="24"/>
      <c r="G41" s="22"/>
      <c r="H41" s="22"/>
      <c r="I41" s="22"/>
      <c r="J41" s="22"/>
      <c r="K41" s="22"/>
      <c r="L41" s="22"/>
      <c r="M41" s="22"/>
      <c r="N41" s="22"/>
      <c r="O41" s="22"/>
      <c r="P41" s="22"/>
      <c r="Q41" s="22"/>
      <c r="R41" s="22"/>
      <c r="S41" s="22"/>
      <c r="T41" s="22"/>
      <c r="U41" s="22"/>
      <c r="V41" s="22"/>
      <c r="W41" s="22"/>
      <c r="X41" s="22"/>
      <c r="Y41" s="22"/>
      <c r="Z41" s="22"/>
    </row>
    <row r="42" spans="1:34" s="38" customFormat="1" ht="17.25" customHeight="1" thickBot="1">
      <c r="A42" s="40" t="s">
        <v>31</v>
      </c>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spans="1:34" ht="32.25" customHeight="1">
      <c r="A43" s="73" t="s">
        <v>17</v>
      </c>
      <c r="B43" s="74"/>
      <c r="C43" s="74"/>
      <c r="D43" s="34" t="s">
        <v>18</v>
      </c>
      <c r="E43" s="161" t="s">
        <v>69</v>
      </c>
      <c r="F43" s="161"/>
      <c r="G43" s="35" t="s">
        <v>19</v>
      </c>
      <c r="H43" s="161" t="s">
        <v>70</v>
      </c>
      <c r="I43" s="161"/>
      <c r="J43" s="161"/>
      <c r="K43" s="76"/>
      <c r="L43" s="77"/>
      <c r="M43" s="77"/>
      <c r="N43" s="77"/>
      <c r="O43" s="77"/>
      <c r="P43" s="77"/>
      <c r="Q43" s="77"/>
      <c r="R43" s="77"/>
      <c r="S43" s="77"/>
      <c r="T43" s="77"/>
      <c r="U43" s="77"/>
      <c r="V43" s="77"/>
      <c r="W43" s="77"/>
      <c r="X43" s="77"/>
      <c r="Y43" s="77"/>
      <c r="Z43" s="78"/>
    </row>
    <row r="44" spans="1:34" ht="32.25" customHeight="1">
      <c r="A44" s="54"/>
      <c r="B44" s="55"/>
      <c r="C44" s="55"/>
      <c r="D44" s="162" t="s">
        <v>29</v>
      </c>
      <c r="E44" s="162"/>
      <c r="F44" s="162"/>
      <c r="G44" s="162"/>
      <c r="H44" s="162"/>
      <c r="I44" s="162"/>
      <c r="J44" s="162"/>
      <c r="K44" s="162"/>
      <c r="L44" s="162"/>
      <c r="M44" s="162"/>
      <c r="N44" s="162"/>
      <c r="O44" s="162"/>
      <c r="P44" s="162"/>
      <c r="Q44" s="162"/>
      <c r="R44" s="162"/>
      <c r="S44" s="162"/>
      <c r="T44" s="162"/>
      <c r="U44" s="162"/>
      <c r="V44" s="162"/>
      <c r="W44" s="162"/>
      <c r="X44" s="162"/>
      <c r="Y44" s="162"/>
      <c r="Z44" s="163"/>
    </row>
    <row r="45" spans="1:34" ht="32.25" customHeight="1">
      <c r="A45" s="54" t="s">
        <v>20</v>
      </c>
      <c r="B45" s="55"/>
      <c r="C45" s="55"/>
      <c r="D45" s="164" t="s">
        <v>71</v>
      </c>
      <c r="E45" s="164"/>
      <c r="F45" s="164"/>
      <c r="G45" s="164"/>
      <c r="H45" s="164"/>
      <c r="I45" s="164"/>
      <c r="J45" s="164"/>
      <c r="K45" s="164"/>
      <c r="L45" s="164"/>
      <c r="M45" s="164"/>
      <c r="N45" s="57" t="s">
        <v>21</v>
      </c>
      <c r="O45" s="57"/>
      <c r="P45" s="165" t="s">
        <v>73</v>
      </c>
      <c r="Q45" s="165"/>
      <c r="R45" s="165"/>
      <c r="S45" s="165"/>
      <c r="T45" s="165"/>
      <c r="U45" s="165"/>
      <c r="V45" s="165"/>
      <c r="W45" s="165"/>
      <c r="X45" s="165"/>
      <c r="Y45" s="165"/>
      <c r="Z45" s="166"/>
    </row>
    <row r="46" spans="1:34" ht="32.25" customHeight="1" thickBot="1">
      <c r="A46" s="60" t="s">
        <v>22</v>
      </c>
      <c r="B46" s="61"/>
      <c r="C46" s="61"/>
      <c r="D46" s="167" t="s">
        <v>72</v>
      </c>
      <c r="E46" s="167"/>
      <c r="F46" s="167"/>
      <c r="G46" s="167"/>
      <c r="H46" s="167"/>
      <c r="I46" s="167"/>
      <c r="J46" s="167"/>
      <c r="K46" s="167"/>
      <c r="L46" s="167"/>
      <c r="M46" s="167"/>
      <c r="N46" s="63" t="s">
        <v>78</v>
      </c>
      <c r="O46" s="63"/>
      <c r="P46" s="168" t="s">
        <v>74</v>
      </c>
      <c r="Q46" s="168"/>
      <c r="R46" s="168"/>
      <c r="S46" s="168"/>
      <c r="T46" s="168"/>
      <c r="U46" s="168"/>
      <c r="V46" s="168"/>
      <c r="W46" s="168"/>
      <c r="X46" s="168"/>
      <c r="Y46" s="168"/>
      <c r="Z46" s="169"/>
    </row>
    <row r="47" spans="1:34" ht="18"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34" s="2" customFormat="1" ht="1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5" t="s">
        <v>23</v>
      </c>
    </row>
    <row r="49" spans="1:26" s="2" customFormat="1" ht="15" customHeight="1">
      <c r="A49" s="14" t="s">
        <v>32</v>
      </c>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sheetData>
  <mergeCells count="77">
    <mergeCell ref="A45:C45"/>
    <mergeCell ref="D45:M45"/>
    <mergeCell ref="N45:O45"/>
    <mergeCell ref="P45:Z45"/>
    <mergeCell ref="A46:C46"/>
    <mergeCell ref="D46:M46"/>
    <mergeCell ref="N46:O46"/>
    <mergeCell ref="P46:Z46"/>
    <mergeCell ref="B35:Y35"/>
    <mergeCell ref="A36:Z36"/>
    <mergeCell ref="A39:D39"/>
    <mergeCell ref="A40:F40"/>
    <mergeCell ref="A43:C44"/>
    <mergeCell ref="E43:F43"/>
    <mergeCell ref="H43:J43"/>
    <mergeCell ref="K43:Z43"/>
    <mergeCell ref="D44:Z44"/>
    <mergeCell ref="U31:X32"/>
    <mergeCell ref="C32:D32"/>
    <mergeCell ref="F32:G32"/>
    <mergeCell ref="I32:J32"/>
    <mergeCell ref="L32:M32"/>
    <mergeCell ref="P32:Q32"/>
    <mergeCell ref="K31:K32"/>
    <mergeCell ref="L31:M31"/>
    <mergeCell ref="N31:N32"/>
    <mergeCell ref="O31:O32"/>
    <mergeCell ref="P31:Q31"/>
    <mergeCell ref="R31:T32"/>
    <mergeCell ref="I31:J31"/>
    <mergeCell ref="B31:B32"/>
    <mergeCell ref="C31:D31"/>
    <mergeCell ref="E31:E32"/>
    <mergeCell ref="F31:G31"/>
    <mergeCell ref="H31:H32"/>
    <mergeCell ref="U29:Y29"/>
    <mergeCell ref="A24:Z24"/>
    <mergeCell ref="B28:D28"/>
    <mergeCell ref="E28:H28"/>
    <mergeCell ref="I28:L28"/>
    <mergeCell ref="M28:P28"/>
    <mergeCell ref="Q28:T28"/>
    <mergeCell ref="B29:D29"/>
    <mergeCell ref="E29:H29"/>
    <mergeCell ref="I29:L29"/>
    <mergeCell ref="M29:P29"/>
    <mergeCell ref="Q29:T29"/>
    <mergeCell ref="A19:Z19"/>
    <mergeCell ref="A20:C20"/>
    <mergeCell ref="D20:J20"/>
    <mergeCell ref="K20:L20"/>
    <mergeCell ref="M20:Q20"/>
    <mergeCell ref="R20:S20"/>
    <mergeCell ref="T20:Z20"/>
    <mergeCell ref="A14:C16"/>
    <mergeCell ref="D14:G14"/>
    <mergeCell ref="H14:Z14"/>
    <mergeCell ref="D15:G15"/>
    <mergeCell ref="H15:Z15"/>
    <mergeCell ref="D16:G16"/>
    <mergeCell ref="H16:Z16"/>
    <mergeCell ref="A7:Z7"/>
    <mergeCell ref="A8:Z8"/>
    <mergeCell ref="A9:Z9"/>
    <mergeCell ref="A11:C13"/>
    <mergeCell ref="D11:G11"/>
    <mergeCell ref="H11:Z11"/>
    <mergeCell ref="D12:G12"/>
    <mergeCell ref="H12:Z12"/>
    <mergeCell ref="D13:G13"/>
    <mergeCell ref="H13:Z13"/>
    <mergeCell ref="P4:S4"/>
    <mergeCell ref="T4:Z4"/>
    <mergeCell ref="P5:S5"/>
    <mergeCell ref="T5:Z5"/>
    <mergeCell ref="P6:S6"/>
    <mergeCell ref="T6:Y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4793DCC-A10F-4886-8ADB-11ABFFAF3E37}">
          <x14:formula1>
            <xm:f>リスト!$A$2:$A$4</xm:f>
          </x14:formula1>
          <xm:sqref>A40:F40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J8" sqref="J8"/>
    </sheetView>
  </sheetViews>
  <sheetFormatPr defaultRowHeight="18.75"/>
  <cols>
    <col min="1" max="1" width="17.25" bestFit="1" customWidth="1"/>
  </cols>
  <sheetData>
    <row r="1" spans="1:1">
      <c r="A1" s="13" t="s">
        <v>55</v>
      </c>
    </row>
    <row r="2" spans="1:1">
      <c r="A2" s="12" t="s">
        <v>56</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推薦書(様式2) </vt:lpstr>
      <vt:lpstr>【記入例】推薦書(様式2) </vt:lpstr>
      <vt:lpstr>リスト</vt:lpstr>
      <vt:lpstr>'【記入例】推薦書(様式2) '!Print_Area</vt:lpstr>
      <vt:lpstr>'推薦書(様式2)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2023-05-02T00:38:18Z</dcterms:created>
  <dcterms:modified xsi:type="dcterms:W3CDTF">2023-05-02T00:48:54Z</dcterms:modified>
</cp:coreProperties>
</file>