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filterPrivacy="1" defaultThemeVersion="166925"/>
  <xr:revisionPtr revIDLastSave="0" documentId="13_ncr:1_{1BF23A60-1D8F-4963-A849-B84915360A3A}" xr6:coauthVersionLast="47" xr6:coauthVersionMax="47" xr10:uidLastSave="{00000000-0000-0000-0000-000000000000}"/>
  <bookViews>
    <workbookView xWindow="3855" yWindow="2550" windowWidth="24060" windowHeight="12690" xr2:uid="{2F5B4657-F5A5-400A-9559-4D61B62068E2}"/>
  </bookViews>
  <sheets>
    <sheet name="願書（様式1）" sheetId="4" r:id="rId1"/>
    <sheet name="願書（様式1）【記入例】" sheetId="21" r:id="rId2"/>
    <sheet name="リスト" sheetId="1" state="hidden" r:id="rId3"/>
    <sheet name="一覧（縦）" sheetId="18" state="hidden" r:id="rId4"/>
    <sheet name="一覧（横）" sheetId="19" state="hidden" r:id="rId5"/>
  </sheets>
  <definedNames>
    <definedName name="_xlnm.Print_Area" localSheetId="0">'願書（様式1）'!$A$1:$Z$67</definedName>
    <definedName name="_xlnm.Print_Area" localSheetId="1">'願書（様式1）【記入例】'!$A$1:$Z$67</definedName>
    <definedName name="Z_CF6C3156_0958_4EC2_86AF_C57342A02B73_.wvu.PrintArea" localSheetId="0" hidden="1">'願書（様式1）'!$A$2:$AH$64</definedName>
    <definedName name="Z_CF6C3156_0958_4EC2_86AF_C57342A02B73_.wvu.PrintArea" localSheetId="1" hidden="1">'願書（様式1）【記入例】'!$A$2:$AH$64</definedName>
    <definedName name="Z_CF6C3156_0958_4EC2_86AF_C57342A02B73_.wvu.Rows" localSheetId="0" hidden="1">'願書（様式1）'!#REF!,'願書（様式1）'!#REF!,'願書（様式1）'!#REF!,'願書（様式1）'!#REF!,'願書（様式1）'!#REF!</definedName>
    <definedName name="Z_CF6C3156_0958_4EC2_86AF_C57342A02B73_.wvu.Rows" localSheetId="1" hidden="1">'願書（様式1）【記入例】'!#REF!,'願書（様式1）【記入例】'!#REF!,'願書（様式1）【記入例】'!#REF!,'願書（様式1）【記入例】'!#REF!,'願書（様式1）【記入例】'!#REF!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29" i="21" l="1"/>
  <c r="H29" i="21"/>
  <c r="H30" i="21" s="1"/>
  <c r="AA30" i="21" s="1"/>
  <c r="B79" i="18"/>
  <c r="B78" i="18"/>
  <c r="B77" i="18"/>
  <c r="B76" i="18"/>
  <c r="B75" i="18"/>
  <c r="B74" i="18"/>
  <c r="B70" i="18"/>
  <c r="B69" i="18"/>
  <c r="B65" i="18"/>
  <c r="B64" i="18"/>
  <c r="B60" i="18"/>
  <c r="B59" i="18"/>
  <c r="B73" i="18"/>
  <c r="B68" i="18"/>
  <c r="B63" i="18"/>
  <c r="B58" i="18"/>
  <c r="B72" i="18"/>
  <c r="B67" i="18"/>
  <c r="B62" i="18"/>
  <c r="B57" i="18"/>
  <c r="B71" i="18"/>
  <c r="B66" i="18"/>
  <c r="B61" i="18"/>
  <c r="B56" i="18"/>
  <c r="B55" i="18"/>
  <c r="B49" i="18"/>
  <c r="B43" i="18"/>
  <c r="B37" i="18"/>
  <c r="B54" i="18"/>
  <c r="B53" i="18"/>
  <c r="B48" i="18"/>
  <c r="B47" i="18"/>
  <c r="B42" i="18"/>
  <c r="B41" i="18"/>
  <c r="B36" i="18"/>
  <c r="B35" i="18"/>
  <c r="B52" i="18"/>
  <c r="B46" i="18"/>
  <c r="B40" i="18"/>
  <c r="B34" i="18"/>
  <c r="B51" i="18"/>
  <c r="B45" i="18"/>
  <c r="B39" i="18"/>
  <c r="B33" i="18"/>
  <c r="B50" i="18"/>
  <c r="B44" i="18"/>
  <c r="B38" i="18"/>
  <c r="B32" i="18"/>
  <c r="B26" i="18"/>
  <c r="B27" i="18"/>
  <c r="B28" i="18"/>
  <c r="B29" i="18"/>
  <c r="B25" i="18"/>
  <c r="B19" i="18"/>
  <c r="B20" i="18"/>
  <c r="B21" i="18"/>
  <c r="B22" i="18"/>
  <c r="B23" i="18"/>
  <c r="B18" i="18"/>
  <c r="B17" i="18"/>
  <c r="B16" i="18"/>
  <c r="B14" i="18" l="1"/>
  <c r="B13" i="18"/>
  <c r="B12" i="18"/>
  <c r="B11" i="18"/>
  <c r="B10" i="18"/>
  <c r="B9" i="18"/>
  <c r="B8" i="18" a="1"/>
  <c r="B8" i="18" s="1"/>
  <c r="B7" i="18"/>
  <c r="B6" i="18"/>
  <c r="B5" i="18"/>
  <c r="B4" i="18"/>
  <c r="B3" i="18"/>
  <c r="B2" i="18"/>
  <c r="B1" i="18"/>
  <c r="B15" i="18" l="1"/>
  <c r="N19" i="4" s="1"/>
  <c r="U29" i="4"/>
  <c r="B30" i="18" s="1"/>
  <c r="H29" i="4"/>
  <c r="B24" i="18" s="1"/>
  <c r="H30" i="4" l="1"/>
  <c r="AA30" i="4" l="1"/>
  <c r="B31" i="18"/>
  <c r="A1" i="19" s="1" a="1"/>
  <c r="A1"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6" authorId="0" shapeId="0" xr:uid="{FDC294AB-EC50-4F1D-B9FB-3C81A5113DAE}">
      <text>
        <r>
          <rPr>
            <sz val="9"/>
            <color indexed="81"/>
            <rFont val="MS P ゴシック"/>
            <family val="3"/>
            <charset val="128"/>
          </rPr>
          <t xml:space="preserve">在籍課程をプルダウンより選択してください。
</t>
        </r>
      </text>
    </comment>
    <comment ref="K17" authorId="0" shapeId="0" xr:uid="{B06237B0-4578-4ED9-B91C-4D5D8BC7F7EE}">
      <text>
        <r>
          <rPr>
            <sz val="9"/>
            <color indexed="81"/>
            <rFont val="MS P ゴシック"/>
            <family val="3"/>
            <charset val="128"/>
          </rPr>
          <t>渡日状況をプルダウンより選択してください。</t>
        </r>
      </text>
    </comment>
    <comment ref="P17" authorId="0" shapeId="0" xr:uid="{E9F67467-661F-48CF-8BCA-C1C8D3018996}">
      <text>
        <r>
          <rPr>
            <sz val="9"/>
            <color indexed="81"/>
            <rFont val="MS P ゴシック"/>
            <family val="3"/>
            <charset val="128"/>
          </rPr>
          <t>「渡日前」の場合のみ記載してください。</t>
        </r>
      </text>
    </comment>
    <comment ref="N19" authorId="0" shapeId="0" xr:uid="{97364D02-B65F-48E5-AF61-4AB68C1EF092}">
      <text>
        <r>
          <rPr>
            <sz val="9"/>
            <color indexed="81"/>
            <rFont val="MS P ゴシック"/>
            <family val="3"/>
            <charset val="128"/>
          </rPr>
          <t>グレーの項目は入力不要です。</t>
        </r>
      </text>
    </comment>
    <comment ref="A23" authorId="0" shapeId="0" xr:uid="{8253FE35-7269-45C8-9AC3-F626AB2DC8CE}">
      <text>
        <r>
          <rPr>
            <sz val="9"/>
            <color indexed="81"/>
            <rFont val="MS P ゴシック"/>
            <family val="3"/>
            <charset val="128"/>
          </rPr>
          <t>本人の生計に関して親族や同一生計者から支給される金額を記入。
家族等が、本人に代わって、学費や生活費を支出している場合は、支出内訳にその金額を記入するとともに①にも同額を計上すること。</t>
        </r>
      </text>
    </comment>
    <comment ref="N23" authorId="0" shapeId="0" xr:uid="{415B746C-30FC-4BE8-8D64-1EB8B8651BE6}">
      <text>
        <r>
          <rPr>
            <sz val="9"/>
            <color indexed="81"/>
            <rFont val="MS P ゴシック"/>
            <family val="3"/>
            <charset val="128"/>
          </rPr>
          <t>学費減免が決定している場合は、減免額を差し引いた金額（実際に学校へ支払う金額）を記入。
※学費減免を申請中で、応募時点で結果が出ていない場合は学費の全額を記入。</t>
        </r>
      </text>
    </comment>
    <comment ref="N24" authorId="0" shapeId="0" xr:uid="{00000000-0006-0000-0300-000003000000}">
      <text>
        <r>
          <rPr>
            <sz val="9"/>
            <color indexed="81"/>
            <rFont val="MS P ゴシック"/>
            <family val="3"/>
            <charset val="128"/>
          </rPr>
          <t>教科書代やパソコン代など、勉強に必要な教材の購入に充てる費用</t>
        </r>
      </text>
    </comment>
    <comment ref="N25" authorId="0" shapeId="0" xr:uid="{00000000-0006-0000-0300-000004000000}">
      <text>
        <r>
          <rPr>
            <sz val="9"/>
            <color indexed="81"/>
            <rFont val="MS P ゴシック"/>
            <family val="3"/>
            <charset val="128"/>
          </rPr>
          <t>学生本人の負担分</t>
        </r>
      </text>
    </comment>
    <comment ref="A26" authorId="0" shapeId="0" xr:uid="{E6231B16-FA67-4B8D-8FC0-41A0EE251A10}">
      <text>
        <r>
          <rPr>
            <sz val="9"/>
            <color indexed="81"/>
            <rFont val="MS P ゴシック"/>
            <family val="3"/>
            <charset val="128"/>
          </rPr>
          <t>2022/4～2023/3に支給される給付型奨学金（一時金含む）の金額÷12ヶ月　を記入する。　
申請中で受給が未確定の場合は記入不要。</t>
        </r>
      </text>
    </comment>
    <comment ref="H29" authorId="0" shapeId="0" xr:uid="{B3CD225A-DCAD-498E-8700-F0EF115A448F}">
      <text>
        <r>
          <rPr>
            <sz val="9"/>
            <color indexed="81"/>
            <rFont val="MS P ゴシック"/>
            <family val="3"/>
            <charset val="128"/>
          </rPr>
          <t>グレーの項目は入力不要です。</t>
        </r>
      </text>
    </comment>
    <comment ref="U29" authorId="0" shapeId="0" xr:uid="{6C601647-0400-417C-9DAC-72DD36BA4B70}">
      <text>
        <r>
          <rPr>
            <sz val="9"/>
            <color indexed="81"/>
            <rFont val="MS P ゴシック"/>
            <family val="3"/>
            <charset val="128"/>
          </rPr>
          <t>グレーの項目は入力不要です。</t>
        </r>
      </text>
    </comment>
    <comment ref="H30" authorId="0" shapeId="0" xr:uid="{0AE62AD1-E6F2-48B0-B34D-6B9B02844069}">
      <text>
        <r>
          <rPr>
            <sz val="9"/>
            <color indexed="81"/>
            <rFont val="MS P ゴシック"/>
            <family val="3"/>
            <charset val="128"/>
          </rPr>
          <t>グレーの項目は入力不要です。</t>
        </r>
      </text>
    </comment>
    <comment ref="C44" authorId="0" shapeId="0" xr:uid="{7D4266C9-CA60-4A9F-8E3C-611C837853EB}">
      <text>
        <r>
          <rPr>
            <sz val="9"/>
            <color indexed="81"/>
            <rFont val="MS P ゴシック"/>
            <family val="3"/>
            <charset val="128"/>
          </rPr>
          <t>所在地：
海外の場合国名、日本の場合都道府県名</t>
        </r>
      </text>
    </comment>
    <comment ref="A45" authorId="0" shapeId="0" xr:uid="{DCF2E21F-83C5-429D-9ABC-0942E5E4E062}">
      <text>
        <r>
          <rPr>
            <sz val="9"/>
            <color indexed="81"/>
            <rFont val="MS P ゴシック"/>
            <family val="3"/>
            <charset val="128"/>
          </rPr>
          <t>プルダウンより選択してください。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6" authorId="0" shapeId="0" xr:uid="{0B8C6BB1-6EAD-430B-A402-88041535F3EB}">
      <text>
        <r>
          <rPr>
            <sz val="9"/>
            <color indexed="81"/>
            <rFont val="MS P ゴシック"/>
            <family val="3"/>
            <charset val="128"/>
          </rPr>
          <t xml:space="preserve">在籍課程をプルダウンより選択してください。
</t>
        </r>
      </text>
    </comment>
    <comment ref="K17" authorId="0" shapeId="0" xr:uid="{99F14449-4879-4C3C-B71A-41DCE34DE36A}">
      <text>
        <r>
          <rPr>
            <sz val="9"/>
            <color indexed="81"/>
            <rFont val="MS P ゴシック"/>
            <family val="3"/>
            <charset val="128"/>
          </rPr>
          <t>渡日状況をプルダウンより選択してください。</t>
        </r>
      </text>
    </comment>
    <comment ref="P17" authorId="0" shapeId="0" xr:uid="{B04C0CBC-D7D5-4109-BA55-9D3EC44D2655}">
      <text>
        <r>
          <rPr>
            <sz val="9"/>
            <color indexed="81"/>
            <rFont val="MS P ゴシック"/>
            <family val="3"/>
            <charset val="128"/>
          </rPr>
          <t>「渡日前」の場合のみ記載してください。</t>
        </r>
      </text>
    </comment>
    <comment ref="N19" authorId="0" shapeId="0" xr:uid="{8D4FDDF0-0E84-4CF0-9C7E-A884887A92B9}">
      <text>
        <r>
          <rPr>
            <sz val="9"/>
            <color indexed="81"/>
            <rFont val="MS P ゴシック"/>
            <family val="3"/>
            <charset val="128"/>
          </rPr>
          <t>グレーの項目は入力不要です。</t>
        </r>
      </text>
    </comment>
    <comment ref="A23" authorId="0" shapeId="0" xr:uid="{79231C11-037E-48AA-87A4-31C70A5C676D}">
      <text>
        <r>
          <rPr>
            <sz val="9"/>
            <color indexed="81"/>
            <rFont val="MS P ゴシック"/>
            <family val="3"/>
            <charset val="128"/>
          </rPr>
          <t>本人の生計に関して親族や同一生計者から支給される金額を記入。
家族等が、本人に代わって、学費や生活費を支出している場合は、支出内訳にその金額を記入するとともに①にも同額を計上すること。</t>
        </r>
      </text>
    </comment>
    <comment ref="N23" authorId="0" shapeId="0" xr:uid="{38B53734-8A98-4FFF-BE89-725F57E7E955}">
      <text>
        <r>
          <rPr>
            <sz val="9"/>
            <color indexed="81"/>
            <rFont val="MS P ゴシック"/>
            <family val="3"/>
            <charset val="128"/>
          </rPr>
          <t>学費減免が決定している場合は、減免額を差し引いた金額（実際に学校へ支払う金額）を記入。
※学費減免を申請中で、応募時点で結果が出ていない場合は学費の全額を記入。</t>
        </r>
      </text>
    </comment>
    <comment ref="N24" authorId="0" shapeId="0" xr:uid="{13BF641A-C3E5-4EA5-B29F-504A7192A6FA}">
      <text>
        <r>
          <rPr>
            <sz val="9"/>
            <color indexed="81"/>
            <rFont val="MS P ゴシック"/>
            <family val="3"/>
            <charset val="128"/>
          </rPr>
          <t>教科書代やパソコン代など、勉強に必要な教材の購入に充てる費用</t>
        </r>
      </text>
    </comment>
    <comment ref="N25" authorId="0" shapeId="0" xr:uid="{28700B21-8809-417E-A3A2-89BC727A4BAC}">
      <text>
        <r>
          <rPr>
            <sz val="9"/>
            <color indexed="81"/>
            <rFont val="MS P ゴシック"/>
            <family val="3"/>
            <charset val="128"/>
          </rPr>
          <t>学生本人の負担分</t>
        </r>
      </text>
    </comment>
    <comment ref="A26" authorId="0" shapeId="0" xr:uid="{3349F3E1-381A-4793-9D5E-6B90706827F1}">
      <text>
        <r>
          <rPr>
            <sz val="9"/>
            <color indexed="81"/>
            <rFont val="MS P ゴシック"/>
            <family val="3"/>
            <charset val="128"/>
          </rPr>
          <t>2022/4～2023/3に支給される給付型奨学金（一時金含む）の金額÷12ヶ月　を記入する。　
申請中で受給が未確定の場合は記入不要。</t>
        </r>
      </text>
    </comment>
    <comment ref="H29" authorId="0" shapeId="0" xr:uid="{94A3AD12-3840-43AB-B80F-76D5142FC2A5}">
      <text>
        <r>
          <rPr>
            <sz val="9"/>
            <color indexed="81"/>
            <rFont val="MS P ゴシック"/>
            <family val="3"/>
            <charset val="128"/>
          </rPr>
          <t>グレーの項目は入力不要です。</t>
        </r>
      </text>
    </comment>
    <comment ref="U29" authorId="0" shapeId="0" xr:uid="{994D2C2F-2435-43D0-90AA-BBAE0C4DFCC8}">
      <text>
        <r>
          <rPr>
            <sz val="9"/>
            <color indexed="81"/>
            <rFont val="MS P ゴシック"/>
            <family val="3"/>
            <charset val="128"/>
          </rPr>
          <t>グレーの項目は入力不要です。</t>
        </r>
      </text>
    </comment>
    <comment ref="H30" authorId="0" shapeId="0" xr:uid="{ADD93477-8957-454E-AE56-BF1E457B3ADF}">
      <text>
        <r>
          <rPr>
            <sz val="9"/>
            <color indexed="81"/>
            <rFont val="MS P ゴシック"/>
            <family val="3"/>
            <charset val="128"/>
          </rPr>
          <t>グレーの項目は入力不要です。</t>
        </r>
      </text>
    </comment>
    <comment ref="C44" authorId="0" shapeId="0" xr:uid="{6437433B-815F-46BF-848C-0F64BC124349}">
      <text>
        <r>
          <rPr>
            <sz val="9"/>
            <color indexed="81"/>
            <rFont val="MS P ゴシック"/>
            <family val="3"/>
            <charset val="128"/>
          </rPr>
          <t>所在地：
海外の場合国名、日本の場合都道府県名</t>
        </r>
      </text>
    </comment>
    <comment ref="A45" authorId="0" shapeId="0" xr:uid="{98E5D284-36DF-476E-A6F2-C21E3AABAA21}">
      <text>
        <r>
          <rPr>
            <sz val="9"/>
            <color indexed="81"/>
            <rFont val="MS P ゴシック"/>
            <family val="3"/>
            <charset val="128"/>
          </rPr>
          <t>プルダウンより選択してください。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<sst xmlns="http://schemas.openxmlformats.org/spreadsheetml/2006/main" count="409" uniqueCount="194">
  <si>
    <t>以上</t>
    <rPh sb="0" eb="2">
      <t>イジョウ</t>
    </rPh>
    <phoneticPr fontId="1"/>
  </si>
  <si>
    <t>年</t>
    <rPh sb="0" eb="1">
      <t>ネン</t>
    </rPh>
    <phoneticPr fontId="1"/>
  </si>
  <si>
    <t>令和</t>
    <rPh sb="0" eb="2">
      <t>レイワ</t>
    </rPh>
    <phoneticPr fontId="1"/>
  </si>
  <si>
    <t>記</t>
    <rPh sb="0" eb="1">
      <t>キ</t>
    </rPh>
    <phoneticPr fontId="1"/>
  </si>
  <si>
    <t>学部・研究科</t>
    <rPh sb="0" eb="2">
      <t>ガクブ</t>
    </rPh>
    <rPh sb="3" eb="6">
      <t>ケンキュウカ</t>
    </rPh>
    <phoneticPr fontId="1"/>
  </si>
  <si>
    <t>学校名</t>
    <rPh sb="0" eb="3">
      <t>ガッコウメイ</t>
    </rPh>
    <phoneticPr fontId="1"/>
  </si>
  <si>
    <t>【記入上の注意】</t>
    <rPh sb="1" eb="3">
      <t>キニュウ</t>
    </rPh>
    <rPh sb="3" eb="4">
      <t>ジョウ</t>
    </rPh>
    <rPh sb="5" eb="7">
      <t>チュウイ</t>
    </rPh>
    <phoneticPr fontId="7"/>
  </si>
  <si>
    <t>まで</t>
    <phoneticPr fontId="7"/>
  </si>
  <si>
    <t>月</t>
    <rPh sb="0" eb="1">
      <t>ツキ</t>
    </rPh>
    <phoneticPr fontId="7"/>
  </si>
  <si>
    <t>年</t>
    <rPh sb="0" eb="1">
      <t>ネン</t>
    </rPh>
    <phoneticPr fontId="7"/>
  </si>
  <si>
    <t>から</t>
    <phoneticPr fontId="7"/>
  </si>
  <si>
    <t>在学・勤務期間</t>
    <rPh sb="0" eb="2">
      <t>ザイガク</t>
    </rPh>
    <rPh sb="3" eb="5">
      <t>キンム</t>
    </rPh>
    <rPh sb="5" eb="7">
      <t>キカン</t>
    </rPh>
    <phoneticPr fontId="7"/>
  </si>
  <si>
    <t>専攻分野・職務内容・地位</t>
    <rPh sb="0" eb="2">
      <t>センコウ</t>
    </rPh>
    <rPh sb="2" eb="4">
      <t>ブンヤ</t>
    </rPh>
    <rPh sb="5" eb="7">
      <t>ショクム</t>
    </rPh>
    <rPh sb="7" eb="9">
      <t>ナイヨウ</t>
    </rPh>
    <rPh sb="10" eb="12">
      <t>チイ</t>
    </rPh>
    <phoneticPr fontId="7"/>
  </si>
  <si>
    <t>学歴
職歴</t>
    <rPh sb="0" eb="2">
      <t>ガクレキ</t>
    </rPh>
    <rPh sb="3" eb="5">
      <t>ショクレキ</t>
    </rPh>
    <phoneticPr fontId="1"/>
  </si>
  <si>
    <t>円</t>
    <rPh sb="0" eb="1">
      <t>エン</t>
    </rPh>
    <phoneticPr fontId="7"/>
  </si>
  <si>
    <t>状況</t>
    <rPh sb="0" eb="2">
      <t>ジョウキョウ</t>
    </rPh>
    <phoneticPr fontId="7"/>
  </si>
  <si>
    <t>受給期間</t>
    <rPh sb="0" eb="2">
      <t>ジュキュウ</t>
    </rPh>
    <rPh sb="2" eb="4">
      <t>キカン</t>
    </rPh>
    <phoneticPr fontId="7"/>
  </si>
  <si>
    <t>支給団体名</t>
    <rPh sb="0" eb="2">
      <t>シキュウ</t>
    </rPh>
    <rPh sb="2" eb="4">
      <t>ダンタイ</t>
    </rPh>
    <rPh sb="4" eb="5">
      <t>メイ</t>
    </rPh>
    <phoneticPr fontId="7"/>
  </si>
  <si>
    <t>奨学金名</t>
    <rPh sb="0" eb="3">
      <t>ショウガクキン</t>
    </rPh>
    <rPh sb="3" eb="4">
      <t>メイ</t>
    </rPh>
    <phoneticPr fontId="7"/>
  </si>
  <si>
    <t>円</t>
    <rPh sb="0" eb="1">
      <t>エン</t>
    </rPh>
    <phoneticPr fontId="1"/>
  </si>
  <si>
    <t>収入―支出</t>
    <rPh sb="0" eb="2">
      <t>シュウニュウ</t>
    </rPh>
    <rPh sb="3" eb="5">
      <t>シシュツ</t>
    </rPh>
    <phoneticPr fontId="1"/>
  </si>
  <si>
    <t>合計</t>
    <rPh sb="0" eb="2">
      <t>ゴウケイ</t>
    </rPh>
    <phoneticPr fontId="7"/>
  </si>
  <si>
    <t>歳）</t>
    <rPh sb="0" eb="1">
      <t>サイ</t>
    </rPh>
    <phoneticPr fontId="7"/>
  </si>
  <si>
    <t>日</t>
    <rPh sb="0" eb="1">
      <t>ニチ</t>
    </rPh>
    <phoneticPr fontId="7"/>
  </si>
  <si>
    <t>性別</t>
    <rPh sb="0" eb="2">
      <t>セイベツ</t>
    </rPh>
    <phoneticPr fontId="7"/>
  </si>
  <si>
    <t>生年月日</t>
    <rPh sb="0" eb="2">
      <t>セイネン</t>
    </rPh>
    <rPh sb="2" eb="4">
      <t>ガッピ</t>
    </rPh>
    <phoneticPr fontId="7"/>
  </si>
  <si>
    <t>国籍・
地域</t>
    <rPh sb="0" eb="2">
      <t>コクセキ</t>
    </rPh>
    <rPh sb="4" eb="6">
      <t>チイキ</t>
    </rPh>
    <phoneticPr fontId="1"/>
  </si>
  <si>
    <t>月卒業予定)</t>
    <rPh sb="0" eb="1">
      <t>ガツ</t>
    </rPh>
    <rPh sb="1" eb="3">
      <t>ソツギョウ</t>
    </rPh>
    <rPh sb="3" eb="5">
      <t>ヨテイ</t>
    </rPh>
    <phoneticPr fontId="1"/>
  </si>
  <si>
    <t>月入学、</t>
    <rPh sb="0" eb="1">
      <t>ガツ</t>
    </rPh>
    <rPh sb="1" eb="3">
      <t>ニュウガク</t>
    </rPh>
    <phoneticPr fontId="1"/>
  </si>
  <si>
    <t>(</t>
    <phoneticPr fontId="1"/>
  </si>
  <si>
    <t>漢字
(ある場合)</t>
    <rPh sb="0" eb="2">
      <t>カンジ</t>
    </rPh>
    <rPh sb="6" eb="8">
      <t>バアイ</t>
    </rPh>
    <phoneticPr fontId="1"/>
  </si>
  <si>
    <t>氏　　　　　名</t>
    <rPh sb="0" eb="1">
      <t>シ</t>
    </rPh>
    <rPh sb="6" eb="7">
      <t>メイ</t>
    </rPh>
    <phoneticPr fontId="7"/>
  </si>
  <si>
    <t>公益財団法人 日本国際教育支援協会 理事長　殿</t>
    <rPh sb="0" eb="2">
      <t>コウエキ</t>
    </rPh>
    <rPh sb="2" eb="4">
      <t>ザイダン</t>
    </rPh>
    <rPh sb="4" eb="6">
      <t>ホウジン</t>
    </rPh>
    <rPh sb="7" eb="9">
      <t>ニホン</t>
    </rPh>
    <rPh sb="9" eb="11">
      <t>コクサイ</t>
    </rPh>
    <rPh sb="11" eb="13">
      <t>キョウイク</t>
    </rPh>
    <rPh sb="13" eb="15">
      <t>シエン</t>
    </rPh>
    <rPh sb="15" eb="17">
      <t>キョウカイ</t>
    </rPh>
    <rPh sb="18" eb="21">
      <t>リジチョウ</t>
    </rPh>
    <rPh sb="22" eb="23">
      <t>ドノ</t>
    </rPh>
    <phoneticPr fontId="7"/>
  </si>
  <si>
    <t>在籍課程</t>
    <rPh sb="0" eb="2">
      <t>ザイセキ</t>
    </rPh>
    <rPh sb="2" eb="4">
      <t>カテイ</t>
    </rPh>
    <phoneticPr fontId="1"/>
  </si>
  <si>
    <t>(様式1)</t>
    <rPh sb="1" eb="3">
      <t>ヨウシキ</t>
    </rPh>
    <phoneticPr fontId="1"/>
  </si>
  <si>
    <t>渡日
状況</t>
    <rPh sb="0" eb="2">
      <t>トニチ</t>
    </rPh>
    <rPh sb="3" eb="5">
      <t>ジョウキョウ</t>
    </rPh>
    <phoneticPr fontId="1"/>
  </si>
  <si>
    <t>渡日予定時期</t>
    <rPh sb="0" eb="2">
      <t>トニチ</t>
    </rPh>
    <rPh sb="2" eb="4">
      <t>ヨテイ</t>
    </rPh>
    <rPh sb="4" eb="6">
      <t>ジキ</t>
    </rPh>
    <phoneticPr fontId="1"/>
  </si>
  <si>
    <t>日</t>
    <rPh sb="0" eb="1">
      <t>ニチ</t>
    </rPh>
    <phoneticPr fontId="1"/>
  </si>
  <si>
    <t>月</t>
    <rPh sb="0" eb="1">
      <t>ガツ</t>
    </rPh>
    <phoneticPr fontId="1"/>
  </si>
  <si>
    <t>年</t>
    <rPh sb="0" eb="1">
      <t>ネン</t>
    </rPh>
    <phoneticPr fontId="1"/>
  </si>
  <si>
    <t>渡日状況</t>
    <rPh sb="0" eb="2">
      <t>トニチ</t>
    </rPh>
    <rPh sb="2" eb="4">
      <t>ジョウキョウ</t>
    </rPh>
    <phoneticPr fontId="1"/>
  </si>
  <si>
    <t>年次</t>
    <rPh sb="0" eb="1">
      <t>ネン</t>
    </rPh>
    <rPh sb="1" eb="2">
      <t>ツギ</t>
    </rPh>
    <phoneticPr fontId="1"/>
  </si>
  <si>
    <t>渡日済み</t>
    <rPh sb="0" eb="2">
      <t>トニチ</t>
    </rPh>
    <rPh sb="2" eb="3">
      <t>ズ</t>
    </rPh>
    <phoneticPr fontId="1"/>
  </si>
  <si>
    <t>渡日前（再入国）</t>
    <rPh sb="0" eb="2">
      <t>トニチ</t>
    </rPh>
    <rPh sb="2" eb="3">
      <t>マエ</t>
    </rPh>
    <rPh sb="4" eb="7">
      <t>サイニュウコク</t>
    </rPh>
    <phoneticPr fontId="1"/>
  </si>
  <si>
    <t>渡日前（新規入国）</t>
    <rPh sb="0" eb="2">
      <t>トニチ</t>
    </rPh>
    <rPh sb="2" eb="3">
      <t>マエ</t>
    </rPh>
    <rPh sb="4" eb="6">
      <t>シンキ</t>
    </rPh>
    <rPh sb="6" eb="8">
      <t>ニュウコク</t>
    </rPh>
    <phoneticPr fontId="1"/>
  </si>
  <si>
    <t>奨学金支給状況</t>
    <rPh sb="0" eb="3">
      <t>ショウガクキン</t>
    </rPh>
    <rPh sb="3" eb="5">
      <t>シキュウ</t>
    </rPh>
    <rPh sb="5" eb="7">
      <t>ジョウキョウ</t>
    </rPh>
    <phoneticPr fontId="1"/>
  </si>
  <si>
    <t>受給中</t>
    <rPh sb="0" eb="2">
      <t>ジュキュウ</t>
    </rPh>
    <rPh sb="2" eb="3">
      <t>チュウ</t>
    </rPh>
    <phoneticPr fontId="1"/>
  </si>
  <si>
    <t>申請中</t>
    <rPh sb="0" eb="3">
      <t>シンセイチュウ</t>
    </rPh>
    <phoneticPr fontId="1"/>
  </si>
  <si>
    <t>受給決定済</t>
    <rPh sb="0" eb="2">
      <t>ジュキュウ</t>
    </rPh>
    <rPh sb="2" eb="4">
      <t>ケッテイ</t>
    </rPh>
    <rPh sb="4" eb="5">
      <t>ズ</t>
    </rPh>
    <phoneticPr fontId="1"/>
  </si>
  <si>
    <t>ﾌﾘｶﾞﾅ
（半角）</t>
    <rPh sb="7" eb="9">
      <t>ハンカク</t>
    </rPh>
    <phoneticPr fontId="1"/>
  </si>
  <si>
    <t>ローマ字
（大文字）</t>
    <rPh sb="3" eb="4">
      <t>ジ</t>
    </rPh>
    <rPh sb="6" eb="9">
      <t>オオモジ</t>
    </rPh>
    <phoneticPr fontId="1"/>
  </si>
  <si>
    <t>★選択してください</t>
    <rPh sb="1" eb="3">
      <t>センタク</t>
    </rPh>
    <phoneticPr fontId="1"/>
  </si>
  <si>
    <r>
      <rPr>
        <sz val="18"/>
        <color theme="1"/>
        <rFont val="ＭＳ Ｐ明朝"/>
        <family val="1"/>
        <charset val="128"/>
      </rPr>
      <t xml:space="preserve">写真
</t>
    </r>
    <r>
      <rPr>
        <sz val="8"/>
        <color theme="1"/>
        <rFont val="ＭＳ Ｐ明朝"/>
        <family val="1"/>
        <charset val="128"/>
      </rPr>
      <t>データを貼り付けること</t>
    </r>
    <r>
      <rPr>
        <sz val="9"/>
        <color theme="1"/>
        <rFont val="ＭＳ Ｐ明朝"/>
        <family val="1"/>
        <charset val="128"/>
      </rPr>
      <t xml:space="preserve">
( 50KB以内）                                </t>
    </r>
    <rPh sb="0" eb="2">
      <t>シャシン</t>
    </rPh>
    <rPh sb="7" eb="8">
      <t>ハ</t>
    </rPh>
    <rPh sb="9" eb="10">
      <t>ツ</t>
    </rPh>
    <rPh sb="21" eb="23">
      <t>イナイ</t>
    </rPh>
    <phoneticPr fontId="7"/>
  </si>
  <si>
    <t>専攻</t>
    <rPh sb="0" eb="2">
      <t>センコウ</t>
    </rPh>
    <phoneticPr fontId="1"/>
  </si>
  <si>
    <t>（令和4年4月1日時点で</t>
    <rPh sb="1" eb="3">
      <t>レイワ</t>
    </rPh>
    <rPh sb="4" eb="5">
      <t>ネン</t>
    </rPh>
    <rPh sb="6" eb="7">
      <t>ガツ</t>
    </rPh>
    <rPh sb="8" eb="9">
      <t>ニチ</t>
    </rPh>
    <rPh sb="9" eb="11">
      <t>ジテン</t>
    </rPh>
    <phoneticPr fontId="7"/>
  </si>
  <si>
    <t>男</t>
    <rPh sb="0" eb="1">
      <t>オトコ</t>
    </rPh>
    <phoneticPr fontId="1"/>
  </si>
  <si>
    <t>学校名または勤務先
（所在地）</t>
    <rPh sb="0" eb="2">
      <t>ガッコウ</t>
    </rPh>
    <rPh sb="2" eb="3">
      <t>メイ</t>
    </rPh>
    <rPh sb="6" eb="9">
      <t>キンムサキ</t>
    </rPh>
    <rPh sb="11" eb="14">
      <t>ショザイチ</t>
    </rPh>
    <phoneticPr fontId="7"/>
  </si>
  <si>
    <t>⑩住居費</t>
    <rPh sb="1" eb="4">
      <t>ジュウキョヒ</t>
    </rPh>
    <phoneticPr fontId="7"/>
  </si>
  <si>
    <t>学士課程</t>
    <rPh sb="0" eb="2">
      <t>ガクシ</t>
    </rPh>
    <rPh sb="2" eb="4">
      <t>カテイ</t>
    </rPh>
    <phoneticPr fontId="1"/>
  </si>
  <si>
    <t>修士（博士前期）課程</t>
    <rPh sb="0" eb="2">
      <t>シュウシ</t>
    </rPh>
    <rPh sb="3" eb="5">
      <t>ハカセ</t>
    </rPh>
    <rPh sb="5" eb="7">
      <t>ゼンキ</t>
    </rPh>
    <rPh sb="8" eb="10">
      <t>カテイ</t>
    </rPh>
    <phoneticPr fontId="1"/>
  </si>
  <si>
    <t>博士（博士後期）課程</t>
    <rPh sb="0" eb="2">
      <t>ハカセ</t>
    </rPh>
    <rPh sb="3" eb="5">
      <t>ハカセ</t>
    </rPh>
    <rPh sb="5" eb="7">
      <t>コウキ</t>
    </rPh>
    <rPh sb="8" eb="10">
      <t>カテイ</t>
    </rPh>
    <phoneticPr fontId="1"/>
  </si>
  <si>
    <t>合計　</t>
    <rPh sb="0" eb="2">
      <t>ゴウケイ</t>
    </rPh>
    <phoneticPr fontId="7"/>
  </si>
  <si>
    <t>②アルバイト収入、
　RA・TAの給与等</t>
    <rPh sb="6" eb="8">
      <t>シュウニュウ</t>
    </rPh>
    <rPh sb="17" eb="19">
      <t>キュウヨ</t>
    </rPh>
    <rPh sb="19" eb="20">
      <t>トウ</t>
    </rPh>
    <phoneticPr fontId="7"/>
  </si>
  <si>
    <t>③特別研究員 研究奨励金</t>
    <rPh sb="1" eb="3">
      <t>トクベツ</t>
    </rPh>
    <rPh sb="3" eb="6">
      <t>ケンキュウイン</t>
    </rPh>
    <rPh sb="7" eb="9">
      <t>ケンキュウ</t>
    </rPh>
    <rPh sb="9" eb="12">
      <t>ショウレイキン</t>
    </rPh>
    <phoneticPr fontId="7"/>
  </si>
  <si>
    <t>④併給奨学金（給付型のみ）</t>
    <rPh sb="1" eb="3">
      <t>ヘイキュウ</t>
    </rPh>
    <rPh sb="3" eb="6">
      <t>ショウガクキン</t>
    </rPh>
    <rPh sb="8" eb="10">
      <t>キュウフ</t>
    </rPh>
    <rPh sb="10" eb="11">
      <t>ガタ</t>
    </rPh>
    <phoneticPr fontId="7"/>
  </si>
  <si>
    <t>⑤貯金の取り崩し</t>
    <rPh sb="1" eb="3">
      <t>チョキン</t>
    </rPh>
    <rPh sb="4" eb="5">
      <t>ト</t>
    </rPh>
    <rPh sb="6" eb="7">
      <t>クズ</t>
    </rPh>
    <phoneticPr fontId="7"/>
  </si>
  <si>
    <t>⑥その他
（借金等、貸与型奨学金含む）</t>
    <rPh sb="3" eb="4">
      <t>タ</t>
    </rPh>
    <rPh sb="6" eb="8">
      <t>シャッキン</t>
    </rPh>
    <rPh sb="8" eb="9">
      <t>ナド</t>
    </rPh>
    <rPh sb="10" eb="12">
      <t>タイヨ</t>
    </rPh>
    <rPh sb="12" eb="13">
      <t>ガタ</t>
    </rPh>
    <rPh sb="13" eb="16">
      <t>ショウガクキン</t>
    </rPh>
    <rPh sb="16" eb="17">
      <t>フク</t>
    </rPh>
    <phoneticPr fontId="1"/>
  </si>
  <si>
    <t>⑦学費</t>
    <rPh sb="1" eb="3">
      <t>ガクヒ</t>
    </rPh>
    <phoneticPr fontId="7"/>
  </si>
  <si>
    <t>⑧教材費</t>
    <rPh sb="1" eb="4">
      <t>キョウザイヒ</t>
    </rPh>
    <phoneticPr fontId="7"/>
  </si>
  <si>
    <t>⑨食費</t>
    <rPh sb="1" eb="3">
      <t>ショクヒ</t>
    </rPh>
    <phoneticPr fontId="7"/>
  </si>
  <si>
    <t>●他の奨学金受給・申請状況（一時金含む）
　※令和4年4月～令和5年3月までに受給（予定を含む）する給付型奨学金のみ記入すること。</t>
    <rPh sb="23" eb="25">
      <t>レイワ</t>
    </rPh>
    <rPh sb="26" eb="27">
      <t>ネン</t>
    </rPh>
    <rPh sb="28" eb="29">
      <t>ガツ</t>
    </rPh>
    <rPh sb="30" eb="32">
      <t>レイワ</t>
    </rPh>
    <rPh sb="33" eb="34">
      <t>ネン</t>
    </rPh>
    <rPh sb="35" eb="36">
      <t>ガツ</t>
    </rPh>
    <rPh sb="39" eb="41">
      <t>ジュキュウ</t>
    </rPh>
    <rPh sb="42" eb="44">
      <t>ヨテイ</t>
    </rPh>
    <rPh sb="45" eb="46">
      <t>フク</t>
    </rPh>
    <rPh sb="50" eb="53">
      <t>キュウフガタ</t>
    </rPh>
    <rPh sb="53" eb="56">
      <t>ショウガクキン</t>
    </rPh>
    <rPh sb="58" eb="60">
      <t>キニュウ</t>
    </rPh>
    <phoneticPr fontId="7"/>
  </si>
  <si>
    <t>●学習・研究計画</t>
    <rPh sb="1" eb="3">
      <t>ガクシュウ</t>
    </rPh>
    <rPh sb="4" eb="6">
      <t>ケンキュウ</t>
    </rPh>
    <rPh sb="6" eb="8">
      <t>ケイカク</t>
    </rPh>
    <phoneticPr fontId="1"/>
  </si>
  <si>
    <t>概要・テーマ</t>
    <rPh sb="0" eb="2">
      <t>ガイヨウ</t>
    </rPh>
    <phoneticPr fontId="1"/>
  </si>
  <si>
    <t>●学歴・職歴（高等学校卒業以降）
　※記入欄が足りない場合は高等学校卒業以降の最近4件を記入すること。</t>
    <rPh sb="19" eb="21">
      <t>キニュウ</t>
    </rPh>
    <rPh sb="21" eb="22">
      <t>ラン</t>
    </rPh>
    <rPh sb="23" eb="24">
      <t>タ</t>
    </rPh>
    <rPh sb="27" eb="29">
      <t>バアイ</t>
    </rPh>
    <rPh sb="30" eb="32">
      <t>コウトウ</t>
    </rPh>
    <rPh sb="32" eb="34">
      <t>ガッコウ</t>
    </rPh>
    <rPh sb="34" eb="36">
      <t>ソツギョウ</t>
    </rPh>
    <rPh sb="36" eb="38">
      <t>イコウ</t>
    </rPh>
    <rPh sb="39" eb="41">
      <t>サイキン</t>
    </rPh>
    <rPh sb="42" eb="43">
      <t>ケン</t>
    </rPh>
    <rPh sb="44" eb="46">
      <t>キニュウ</t>
    </rPh>
    <phoneticPr fontId="7"/>
  </si>
  <si>
    <t>履歴</t>
    <rPh sb="0" eb="2">
      <t>リレキ</t>
    </rPh>
    <phoneticPr fontId="1"/>
  </si>
  <si>
    <t>学歴</t>
    <rPh sb="0" eb="2">
      <t>ガクレキ</t>
    </rPh>
    <phoneticPr fontId="1"/>
  </si>
  <si>
    <t>職歴</t>
    <rPh sb="0" eb="2">
      <t>ショクレキ</t>
    </rPh>
    <phoneticPr fontId="1"/>
  </si>
  <si>
    <t>①仕送り、生計を一にする
　同居者の収入等</t>
    <rPh sb="1" eb="3">
      <t>シオク</t>
    </rPh>
    <rPh sb="20" eb="21">
      <t>ナド</t>
    </rPh>
    <phoneticPr fontId="7"/>
  </si>
  <si>
    <t>★在籍課程を選択してください</t>
    <rPh sb="1" eb="3">
      <t>ザイセキ</t>
    </rPh>
    <rPh sb="3" eb="5">
      <t>カテイ</t>
    </rPh>
    <rPh sb="6" eb="8">
      <t>センタク</t>
    </rPh>
    <phoneticPr fontId="1"/>
  </si>
  <si>
    <t>⑪その他
（光熱費・通信費・交通費等）</t>
    <rPh sb="3" eb="4">
      <t>タ</t>
    </rPh>
    <rPh sb="6" eb="9">
      <t>コウネツヒ</t>
    </rPh>
    <rPh sb="10" eb="13">
      <t>ツウシンヒ</t>
    </rPh>
    <rPh sb="14" eb="17">
      <t>コウツウヒ</t>
    </rPh>
    <rPh sb="17" eb="18">
      <t>トウ</t>
    </rPh>
    <phoneticPr fontId="7"/>
  </si>
  <si>
    <t>具体的な内容（500～1000文字程度）</t>
    <rPh sb="0" eb="3">
      <t>グタイテキ</t>
    </rPh>
    <rPh sb="4" eb="6">
      <t>ナイヨウ</t>
    </rPh>
    <rPh sb="15" eb="17">
      <t>モジ</t>
    </rPh>
    <rPh sb="17" eb="19">
      <t>テイド</t>
    </rPh>
    <phoneticPr fontId="1"/>
  </si>
  <si>
    <t>令和4年度JEES留学生奨学金（少数受入国）願書</t>
    <rPh sb="0" eb="2">
      <t>レイワ</t>
    </rPh>
    <rPh sb="3" eb="5">
      <t>ネンド</t>
    </rPh>
    <rPh sb="9" eb="12">
      <t>リュウガクセイ</t>
    </rPh>
    <rPh sb="12" eb="15">
      <t>ショウガクキン</t>
    </rPh>
    <rPh sb="16" eb="21">
      <t>ショウスウウケイレコク</t>
    </rPh>
    <rPh sb="22" eb="24">
      <t>ガンショ</t>
    </rPh>
    <phoneticPr fontId="7"/>
  </si>
  <si>
    <t>応募資格</t>
    <rPh sb="0" eb="2">
      <t>オウボ</t>
    </rPh>
    <rPh sb="2" eb="4">
      <t>シカク</t>
    </rPh>
    <phoneticPr fontId="1"/>
  </si>
  <si>
    <t>①少数受入国リスト（別紙）に記載された国・地域の出身者</t>
    <rPh sb="1" eb="6">
      <t>ショウスウウケイレコク</t>
    </rPh>
    <rPh sb="10" eb="12">
      <t>ベッシ</t>
    </rPh>
    <phoneticPr fontId="1"/>
  </si>
  <si>
    <t>●ボランティア活動や国際交流活動等の実績、これら活動への意欲等について（500文字程度）</t>
    <rPh sb="7" eb="9">
      <t>カツドウ</t>
    </rPh>
    <rPh sb="10" eb="12">
      <t>コクサイ</t>
    </rPh>
    <rPh sb="12" eb="14">
      <t>コウリュウ</t>
    </rPh>
    <rPh sb="14" eb="16">
      <t>カツドウ</t>
    </rPh>
    <rPh sb="16" eb="17">
      <t>ナド</t>
    </rPh>
    <rPh sb="18" eb="20">
      <t>ジッセキ</t>
    </rPh>
    <rPh sb="24" eb="26">
      <t>カツドウ</t>
    </rPh>
    <rPh sb="28" eb="30">
      <t>イヨク</t>
    </rPh>
    <rPh sb="30" eb="31">
      <t>ナド</t>
    </rPh>
    <rPh sb="39" eb="41">
      <t>モジ</t>
    </rPh>
    <rPh sb="41" eb="43">
      <t>テイド</t>
    </rPh>
    <phoneticPr fontId="1"/>
  </si>
  <si>
    <t>支出内訳(全て平均月額を記入すること)</t>
    <rPh sb="0" eb="2">
      <t>シシュツ</t>
    </rPh>
    <rPh sb="2" eb="4">
      <t>ウチワケ</t>
    </rPh>
    <rPh sb="5" eb="6">
      <t>スベ</t>
    </rPh>
    <rPh sb="7" eb="9">
      <t>ヘイキン</t>
    </rPh>
    <rPh sb="9" eb="11">
      <t>ゲツガク</t>
    </rPh>
    <rPh sb="12" eb="14">
      <t>キニュウ</t>
    </rPh>
    <phoneticPr fontId="7"/>
  </si>
  <si>
    <t>②ウクライナ国籍を有する留学生</t>
    <rPh sb="6" eb="8">
      <t>コクセキ</t>
    </rPh>
    <rPh sb="9" eb="10">
      <t>ユウ</t>
    </rPh>
    <phoneticPr fontId="1"/>
  </si>
  <si>
    <t>在留資格</t>
    <rPh sb="0" eb="2">
      <t>ザイリュウ</t>
    </rPh>
    <rPh sb="2" eb="4">
      <t>シカク</t>
    </rPh>
    <phoneticPr fontId="1"/>
  </si>
  <si>
    <t>●学業修了後、どのような進路を希望するか。また、将来どのような職業・仕事に就きたいと思うか（500文字程度）</t>
    <rPh sb="1" eb="3">
      <t>ガクギョウ</t>
    </rPh>
    <rPh sb="3" eb="5">
      <t>シュウリョウ</t>
    </rPh>
    <rPh sb="5" eb="6">
      <t>アト</t>
    </rPh>
    <rPh sb="12" eb="14">
      <t>シンロ</t>
    </rPh>
    <rPh sb="15" eb="17">
      <t>キボウ</t>
    </rPh>
    <rPh sb="24" eb="26">
      <t>ショウライ</t>
    </rPh>
    <rPh sb="31" eb="33">
      <t>ショクギョウ</t>
    </rPh>
    <rPh sb="34" eb="36">
      <t>シゴト</t>
    </rPh>
    <rPh sb="37" eb="38">
      <t>ツ</t>
    </rPh>
    <rPh sb="42" eb="43">
      <t>オモ</t>
    </rPh>
    <rPh sb="49" eb="51">
      <t>モジ</t>
    </rPh>
    <rPh sb="51" eb="53">
      <t>テイド</t>
    </rPh>
    <phoneticPr fontId="1"/>
  </si>
  <si>
    <r>
      <t>学籍状況</t>
    </r>
    <r>
      <rPr>
        <sz val="10"/>
        <color theme="1"/>
        <rFont val="ＭＳ Ｐ明朝"/>
        <family val="1"/>
        <charset val="128"/>
      </rPr>
      <t>（募集・推薦要項5における（ア）又は（イ）の支給開始時点）</t>
    </r>
    <rPh sb="0" eb="2">
      <t>ガクセキ</t>
    </rPh>
    <rPh sb="2" eb="4">
      <t>ジョウキョウ</t>
    </rPh>
    <rPh sb="5" eb="7">
      <t>ボシュウ</t>
    </rPh>
    <rPh sb="8" eb="10">
      <t>スイセン</t>
    </rPh>
    <rPh sb="10" eb="12">
      <t>ヨウコウ</t>
    </rPh>
    <rPh sb="20" eb="21">
      <t>マタ</t>
    </rPh>
    <rPh sb="26" eb="28">
      <t>シキュウ</t>
    </rPh>
    <rPh sb="28" eb="30">
      <t>カイシ</t>
    </rPh>
    <rPh sb="30" eb="32">
      <t>ジテン</t>
    </rPh>
    <phoneticPr fontId="7"/>
  </si>
  <si>
    <t>●応募者の経済状況（募集・推薦要項5における（ア）又は（イ）の支給開始時点から令和5年3月までの見込み）</t>
    <rPh sb="1" eb="4">
      <t>オウボシャ</t>
    </rPh>
    <rPh sb="5" eb="7">
      <t>ケイザイ</t>
    </rPh>
    <rPh sb="7" eb="9">
      <t>ジョウキョウ</t>
    </rPh>
    <rPh sb="10" eb="12">
      <t>ボシュウ</t>
    </rPh>
    <rPh sb="13" eb="15">
      <t>スイセン</t>
    </rPh>
    <rPh sb="15" eb="17">
      <t>ヨウコウ</t>
    </rPh>
    <rPh sb="25" eb="26">
      <t>マタ</t>
    </rPh>
    <rPh sb="31" eb="33">
      <t>シキュウ</t>
    </rPh>
    <rPh sb="33" eb="35">
      <t>カイシ</t>
    </rPh>
    <rPh sb="35" eb="37">
      <t>ジテン</t>
    </rPh>
    <rPh sb="39" eb="41">
      <t>レイワ</t>
    </rPh>
    <rPh sb="42" eb="43">
      <t>ネン</t>
    </rPh>
    <rPh sb="44" eb="45">
      <t>ガツ</t>
    </rPh>
    <rPh sb="48" eb="50">
      <t>ミコ</t>
    </rPh>
    <phoneticPr fontId="7"/>
  </si>
  <si>
    <t>月額（一時金の場合は支給額の1/12の金額）</t>
    <rPh sb="0" eb="2">
      <t>ゲツガク</t>
    </rPh>
    <rPh sb="3" eb="6">
      <t>イチジキン</t>
    </rPh>
    <rPh sb="7" eb="9">
      <t>バアイ</t>
    </rPh>
    <rPh sb="10" eb="12">
      <t>シキュウ</t>
    </rPh>
    <rPh sb="12" eb="13">
      <t>ガク</t>
    </rPh>
    <rPh sb="19" eb="21">
      <t>キンガク</t>
    </rPh>
    <phoneticPr fontId="7"/>
  </si>
  <si>
    <t>・添付する写真は、上半身、脱帽、最近6か月以内に撮影したものとし、50KB以下のものを貼り付けること。
　写真の大きさの調整をして枠内に収めること（写真の縦横比は変更しない。枠内に空白ができても可）。
・応募者本人が入力すること（手書き不可）。
・各項目ともセル内に収まるよう入力し、行の追加・高さの調整はしないこと。</t>
    <rPh sb="53" eb="55">
      <t>シャシン</t>
    </rPh>
    <rPh sb="87" eb="89">
      <t>ワクナイ</t>
    </rPh>
    <rPh sb="90" eb="92">
      <t>クウハク</t>
    </rPh>
    <rPh sb="97" eb="98">
      <t>カ</t>
    </rPh>
    <rPh sb="102" eb="105">
      <t>オウボシャ</t>
    </rPh>
    <rPh sb="124" eb="127">
      <t>カクコウモク</t>
    </rPh>
    <rPh sb="131" eb="132">
      <t>ナイ</t>
    </rPh>
    <rPh sb="133" eb="134">
      <t>オサ</t>
    </rPh>
    <rPh sb="138" eb="140">
      <t>ニュウリョク</t>
    </rPh>
    <rPh sb="150" eb="152">
      <t>チョウセイ</t>
    </rPh>
    <phoneticPr fontId="7"/>
  </si>
  <si>
    <t xml:space="preserve">   私は、本奨学金の募集・推薦要項の全記載内容に同意・了承の上、令和4年度JEES留学生奨学金（少数受入国）の奨学生として採用願いたく、願書の記載事項に相違ありませんので、ここに申請いたします。また、募集・推薦要項14(2)①から③及び⑤の目的で、願書の記載事項を寄付者に開示・提供することに同意いたします。なお、奨学生として採用された場合は、他の奨学金を受給することを目的として、本奨学金を辞退することはいたしません。</t>
    <rPh sb="3" eb="4">
      <t>ワタシ</t>
    </rPh>
    <rPh sb="33" eb="35">
      <t>レイワ</t>
    </rPh>
    <rPh sb="36" eb="37">
      <t>ネン</t>
    </rPh>
    <rPh sb="37" eb="38">
      <t>ド</t>
    </rPh>
    <rPh sb="49" eb="54">
      <t>ショウスウウケイレコク</t>
    </rPh>
    <rPh sb="56" eb="59">
      <t>ショウガクセイ</t>
    </rPh>
    <rPh sb="62" eb="64">
      <t>サイヨウ</t>
    </rPh>
    <rPh sb="64" eb="65">
      <t>ネガイ</t>
    </rPh>
    <rPh sb="69" eb="71">
      <t>ガンショ</t>
    </rPh>
    <rPh sb="72" eb="74">
      <t>キサイ</t>
    </rPh>
    <rPh sb="74" eb="76">
      <t>ジコウ</t>
    </rPh>
    <rPh sb="77" eb="79">
      <t>ソウイ</t>
    </rPh>
    <rPh sb="90" eb="92">
      <t>シンセイ</t>
    </rPh>
    <rPh sb="101" eb="103">
      <t>ボシュウ</t>
    </rPh>
    <rPh sb="104" eb="106">
      <t>スイセン</t>
    </rPh>
    <rPh sb="106" eb="108">
      <t>ヨウコウ</t>
    </rPh>
    <rPh sb="117" eb="118">
      <t>オヨ</t>
    </rPh>
    <rPh sb="121" eb="123">
      <t>モクテキ</t>
    </rPh>
    <rPh sb="125" eb="127">
      <t>ガンショ</t>
    </rPh>
    <rPh sb="128" eb="130">
      <t>キサイ</t>
    </rPh>
    <rPh sb="130" eb="132">
      <t>ジコウ</t>
    </rPh>
    <rPh sb="133" eb="135">
      <t>キフ</t>
    </rPh>
    <rPh sb="135" eb="136">
      <t>シャ</t>
    </rPh>
    <rPh sb="137" eb="139">
      <t>カイジ</t>
    </rPh>
    <rPh sb="140" eb="142">
      <t>テイキョウ</t>
    </rPh>
    <rPh sb="147" eb="149">
      <t>ドウイ</t>
    </rPh>
    <rPh sb="158" eb="161">
      <t>ショウガクセイ</t>
    </rPh>
    <rPh sb="173" eb="174">
      <t>タ</t>
    </rPh>
    <rPh sb="175" eb="178">
      <t>ショウガクキン</t>
    </rPh>
    <rPh sb="179" eb="181">
      <t>ジュキュウ</t>
    </rPh>
    <rPh sb="186" eb="188">
      <t>モクテキ</t>
    </rPh>
    <rPh sb="192" eb="193">
      <t>ホン</t>
    </rPh>
    <rPh sb="193" eb="196">
      <t>ショウガクキン</t>
    </rPh>
    <rPh sb="197" eb="199">
      <t>ジタイ</t>
    </rPh>
    <phoneticPr fontId="7"/>
  </si>
  <si>
    <r>
      <t xml:space="preserve">収入内訳(全て平均月額を記入すること)
</t>
    </r>
    <r>
      <rPr>
        <sz val="8"/>
        <color theme="1"/>
        <rFont val="ＭＳ Ｐ明朝"/>
        <family val="1"/>
        <charset val="128"/>
      </rPr>
      <t>※本国の家庭の収入、日本国外にいる配偶者の収入等、
生計を一にする</t>
    </r>
    <r>
      <rPr>
        <u/>
        <sz val="8"/>
        <color theme="1"/>
        <rFont val="ＭＳ Ｐ明朝"/>
        <family val="1"/>
        <charset val="128"/>
      </rPr>
      <t>別居者</t>
    </r>
    <r>
      <rPr>
        <sz val="8"/>
        <color theme="1"/>
        <rFont val="ＭＳ Ｐ明朝"/>
        <family val="1"/>
        <charset val="128"/>
      </rPr>
      <t>の収入は含まない</t>
    </r>
    <rPh sb="0" eb="2">
      <t>シュウニュウ</t>
    </rPh>
    <rPh sb="2" eb="4">
      <t>ウチワケ</t>
    </rPh>
    <rPh sb="5" eb="6">
      <t>スベ</t>
    </rPh>
    <rPh sb="7" eb="9">
      <t>ヘイキン</t>
    </rPh>
    <rPh sb="9" eb="11">
      <t>ゲツガク</t>
    </rPh>
    <rPh sb="12" eb="14">
      <t>キニュウ</t>
    </rPh>
    <rPh sb="21" eb="23">
      <t>ホンゴク</t>
    </rPh>
    <rPh sb="24" eb="26">
      <t>カテイ</t>
    </rPh>
    <rPh sb="27" eb="29">
      <t>シュウニュウ</t>
    </rPh>
    <rPh sb="30" eb="32">
      <t>ニホン</t>
    </rPh>
    <rPh sb="32" eb="34">
      <t>コクガイ</t>
    </rPh>
    <rPh sb="37" eb="40">
      <t>ハイグウシャ</t>
    </rPh>
    <rPh sb="41" eb="43">
      <t>シュウニュウ</t>
    </rPh>
    <rPh sb="43" eb="44">
      <t>ナド</t>
    </rPh>
    <rPh sb="46" eb="48">
      <t>セイケイ</t>
    </rPh>
    <rPh sb="49" eb="50">
      <t>イツ</t>
    </rPh>
    <rPh sb="53" eb="55">
      <t>ベッキョ</t>
    </rPh>
    <rPh sb="55" eb="56">
      <t>シャ</t>
    </rPh>
    <rPh sb="57" eb="59">
      <t>シュウニュウ</t>
    </rPh>
    <rPh sb="60" eb="61">
      <t>フク</t>
    </rPh>
    <phoneticPr fontId="7"/>
  </si>
  <si>
    <t>カナ氏名</t>
  </si>
  <si>
    <t>ローマ字氏名</t>
  </si>
  <si>
    <t>漢字氏名</t>
  </si>
  <si>
    <t>学校名</t>
  </si>
  <si>
    <t>学部・研究科</t>
  </si>
  <si>
    <t>専攻</t>
  </si>
  <si>
    <t>在籍課程</t>
  </si>
  <si>
    <t>学年</t>
  </si>
  <si>
    <t>入学年月</t>
  </si>
  <si>
    <t>卒業年月</t>
  </si>
  <si>
    <t>国籍</t>
  </si>
  <si>
    <t>渡日状況</t>
  </si>
  <si>
    <t>渡日予定</t>
  </si>
  <si>
    <t>生年月日</t>
  </si>
  <si>
    <t>年齢</t>
  </si>
  <si>
    <t>性別</t>
  </si>
  <si>
    <t>①仕送り、生計を一にする同居者の収入等</t>
  </si>
  <si>
    <t>②アルバイト収入、RA・TAの給与等</t>
  </si>
  <si>
    <t>③特別研究員 研究奨励金</t>
  </si>
  <si>
    <t>④併給奨学金（給付型のみ）</t>
  </si>
  <si>
    <t>⑤貯金の取り崩し</t>
  </si>
  <si>
    <t>⑥その他
（借金等、貸与型奨学金含む）</t>
  </si>
  <si>
    <t>収入合計</t>
  </si>
  <si>
    <t>⑦学費</t>
  </si>
  <si>
    <t>⑧教材費</t>
  </si>
  <si>
    <t>⑨食費</t>
  </si>
  <si>
    <t>⑩住居費</t>
  </si>
  <si>
    <t>⑪その他
（光熱費・通信費・交通費等）</t>
  </si>
  <si>
    <t>支出合計</t>
  </si>
  <si>
    <t>収入―支出</t>
  </si>
  <si>
    <t>併給奨学金①（名称）</t>
    <rPh sb="0" eb="5">
      <t>ヘイキュウショウガクキン</t>
    </rPh>
    <rPh sb="7" eb="9">
      <t>メイショウ</t>
    </rPh>
    <phoneticPr fontId="1"/>
  </si>
  <si>
    <t>併給奨学金①（支給団体）</t>
    <rPh sb="0" eb="5">
      <t>ヘイキュウショウガクキン</t>
    </rPh>
    <rPh sb="7" eb="11">
      <t>シキュウダンタイ</t>
    </rPh>
    <phoneticPr fontId="1"/>
  </si>
  <si>
    <t>併給奨学金①（月額）</t>
    <rPh sb="0" eb="5">
      <t>ヘイキュウショウガクキン</t>
    </rPh>
    <rPh sb="7" eb="9">
      <t>ゲツガク</t>
    </rPh>
    <phoneticPr fontId="1"/>
  </si>
  <si>
    <t>併給奨学金①（受給開始年月）</t>
    <rPh sb="0" eb="5">
      <t>ヘイキュウショウガクキン</t>
    </rPh>
    <rPh sb="7" eb="13">
      <t>ジュキュウカイシネンゲツ</t>
    </rPh>
    <phoneticPr fontId="1"/>
  </si>
  <si>
    <t>併給奨学金①（受給終了年月）</t>
    <rPh sb="0" eb="5">
      <t>ヘイキュウショウガクキン</t>
    </rPh>
    <rPh sb="7" eb="9">
      <t>ジュキュウ</t>
    </rPh>
    <rPh sb="9" eb="11">
      <t>シュウリョウ</t>
    </rPh>
    <rPh sb="11" eb="13">
      <t>ネンゲツ</t>
    </rPh>
    <phoneticPr fontId="1"/>
  </si>
  <si>
    <t>併給奨学金①（状況）</t>
    <rPh sb="0" eb="5">
      <t>ヘイキュウショウガクキン</t>
    </rPh>
    <rPh sb="7" eb="9">
      <t>ジョウキョウ</t>
    </rPh>
    <phoneticPr fontId="1"/>
  </si>
  <si>
    <t>併給奨学金②（名称）</t>
    <rPh sb="0" eb="5">
      <t>ヘイキュウショウガクキン</t>
    </rPh>
    <rPh sb="7" eb="9">
      <t>メイショウ</t>
    </rPh>
    <phoneticPr fontId="1"/>
  </si>
  <si>
    <t>併給奨学金②（支給団体）</t>
    <rPh sb="0" eb="5">
      <t>ヘイキュウショウガクキン</t>
    </rPh>
    <rPh sb="7" eb="11">
      <t>シキュウダンタイ</t>
    </rPh>
    <phoneticPr fontId="1"/>
  </si>
  <si>
    <t>併給奨学金②（月額）</t>
    <rPh sb="0" eb="5">
      <t>ヘイキュウショウガクキン</t>
    </rPh>
    <rPh sb="7" eb="9">
      <t>ゲツガク</t>
    </rPh>
    <phoneticPr fontId="1"/>
  </si>
  <si>
    <t>併給奨学金②（受給開始年月）</t>
    <rPh sb="0" eb="5">
      <t>ヘイキュウショウガクキン</t>
    </rPh>
    <rPh sb="7" eb="13">
      <t>ジュキュウカイシネンゲツ</t>
    </rPh>
    <phoneticPr fontId="1"/>
  </si>
  <si>
    <t>併給奨学金②（受給終了年月）</t>
    <rPh sb="0" eb="5">
      <t>ヘイキュウショウガクキン</t>
    </rPh>
    <rPh sb="7" eb="9">
      <t>ジュキュウ</t>
    </rPh>
    <rPh sb="9" eb="11">
      <t>シュウリョウ</t>
    </rPh>
    <rPh sb="11" eb="13">
      <t>ネンゲツ</t>
    </rPh>
    <phoneticPr fontId="1"/>
  </si>
  <si>
    <t>併給奨学金②（状況）</t>
    <rPh sb="0" eb="5">
      <t>ヘイキュウショウガクキン</t>
    </rPh>
    <rPh sb="7" eb="9">
      <t>ジョウキョウ</t>
    </rPh>
    <phoneticPr fontId="1"/>
  </si>
  <si>
    <t>併給奨学金③（名称）</t>
    <rPh sb="0" eb="5">
      <t>ヘイキュウショウガクキン</t>
    </rPh>
    <rPh sb="7" eb="9">
      <t>メイショウ</t>
    </rPh>
    <phoneticPr fontId="1"/>
  </si>
  <si>
    <t>併給奨学金③（支給団体）</t>
    <rPh sb="0" eb="5">
      <t>ヘイキュウショウガクキン</t>
    </rPh>
    <rPh sb="7" eb="11">
      <t>シキュウダンタイ</t>
    </rPh>
    <phoneticPr fontId="1"/>
  </si>
  <si>
    <t>併給奨学金③（月額）</t>
    <rPh sb="0" eb="5">
      <t>ヘイキュウショウガクキン</t>
    </rPh>
    <rPh sb="7" eb="9">
      <t>ゲツガク</t>
    </rPh>
    <phoneticPr fontId="1"/>
  </si>
  <si>
    <t>併給奨学金③（受給開始年月）</t>
    <rPh sb="0" eb="5">
      <t>ヘイキュウショウガクキン</t>
    </rPh>
    <rPh sb="7" eb="13">
      <t>ジュキュウカイシネンゲツ</t>
    </rPh>
    <phoneticPr fontId="1"/>
  </si>
  <si>
    <t>併給奨学金③（受給終了年月）</t>
    <rPh sb="0" eb="5">
      <t>ヘイキュウショウガクキン</t>
    </rPh>
    <rPh sb="7" eb="9">
      <t>ジュキュウ</t>
    </rPh>
    <rPh sb="9" eb="11">
      <t>シュウリョウ</t>
    </rPh>
    <rPh sb="11" eb="13">
      <t>ネンゲツ</t>
    </rPh>
    <phoneticPr fontId="1"/>
  </si>
  <si>
    <t>併給奨学金③（状況）</t>
    <rPh sb="0" eb="5">
      <t>ヘイキュウショウガクキン</t>
    </rPh>
    <rPh sb="7" eb="9">
      <t>ジョウキョウ</t>
    </rPh>
    <phoneticPr fontId="1"/>
  </si>
  <si>
    <t>併給奨学金④（名称）</t>
    <rPh sb="0" eb="5">
      <t>ヘイキュウショウガクキン</t>
    </rPh>
    <rPh sb="7" eb="9">
      <t>メイショウ</t>
    </rPh>
    <phoneticPr fontId="1"/>
  </si>
  <si>
    <t>併給奨学金④（支給団体）</t>
    <rPh sb="0" eb="5">
      <t>ヘイキュウショウガクキン</t>
    </rPh>
    <rPh sb="7" eb="11">
      <t>シキュウダンタイ</t>
    </rPh>
    <phoneticPr fontId="1"/>
  </si>
  <si>
    <t>併給奨学金④（月額）</t>
    <rPh sb="0" eb="5">
      <t>ヘイキュウショウガクキン</t>
    </rPh>
    <rPh sb="7" eb="9">
      <t>ゲツガク</t>
    </rPh>
    <phoneticPr fontId="1"/>
  </si>
  <si>
    <t>併給奨学金④（受給開始年月）</t>
    <rPh sb="0" eb="5">
      <t>ヘイキュウショウガクキン</t>
    </rPh>
    <rPh sb="7" eb="13">
      <t>ジュキュウカイシネンゲツ</t>
    </rPh>
    <phoneticPr fontId="1"/>
  </si>
  <si>
    <t>併給奨学金④（受給終了年月）</t>
    <rPh sb="0" eb="5">
      <t>ヘイキュウショウガクキン</t>
    </rPh>
    <rPh sb="7" eb="9">
      <t>ジュキュウ</t>
    </rPh>
    <rPh sb="9" eb="11">
      <t>シュウリョウ</t>
    </rPh>
    <rPh sb="11" eb="13">
      <t>ネンゲツ</t>
    </rPh>
    <phoneticPr fontId="1"/>
  </si>
  <si>
    <t>併給奨学金④（状況）</t>
    <rPh sb="0" eb="5">
      <t>ヘイキュウショウガクキン</t>
    </rPh>
    <rPh sb="7" eb="9">
      <t>ジョウキョウ</t>
    </rPh>
    <phoneticPr fontId="1"/>
  </si>
  <si>
    <t>学歴・職歴①（別）</t>
    <rPh sb="0" eb="2">
      <t>ガクレキ</t>
    </rPh>
    <rPh sb="3" eb="5">
      <t>ショクレキ</t>
    </rPh>
    <rPh sb="7" eb="8">
      <t>ベツ</t>
    </rPh>
    <phoneticPr fontId="1"/>
  </si>
  <si>
    <t>学歴・職歴①（学校名・勤務先）（所在地）</t>
    <rPh sb="0" eb="2">
      <t>ガクレキ</t>
    </rPh>
    <rPh sb="3" eb="5">
      <t>ショクレキ</t>
    </rPh>
    <rPh sb="7" eb="10">
      <t>ガッコウメイ</t>
    </rPh>
    <rPh sb="11" eb="14">
      <t>キンムサキ</t>
    </rPh>
    <rPh sb="16" eb="19">
      <t>ショザイチ</t>
    </rPh>
    <phoneticPr fontId="1"/>
  </si>
  <si>
    <t>学歴・職歴①（専攻分野・地位）</t>
    <rPh sb="0" eb="2">
      <t>ガクレキ</t>
    </rPh>
    <rPh sb="3" eb="5">
      <t>ショクレキ</t>
    </rPh>
    <rPh sb="7" eb="11">
      <t>センコウブンヤ</t>
    </rPh>
    <rPh sb="12" eb="14">
      <t>チイ</t>
    </rPh>
    <phoneticPr fontId="1"/>
  </si>
  <si>
    <t>学歴・職歴①（開始期間）</t>
    <rPh sb="0" eb="2">
      <t>ガクレキ</t>
    </rPh>
    <rPh sb="3" eb="5">
      <t>ショクレキ</t>
    </rPh>
    <rPh sb="7" eb="9">
      <t>カイシ</t>
    </rPh>
    <rPh sb="9" eb="11">
      <t>キカン</t>
    </rPh>
    <phoneticPr fontId="1"/>
  </si>
  <si>
    <t>学歴・職歴①（終了期間）</t>
    <rPh sb="0" eb="2">
      <t>ガクレキ</t>
    </rPh>
    <rPh sb="3" eb="5">
      <t>ショクレキ</t>
    </rPh>
    <rPh sb="7" eb="9">
      <t>シュウリョウ</t>
    </rPh>
    <rPh sb="9" eb="11">
      <t>キカン</t>
    </rPh>
    <phoneticPr fontId="1"/>
  </si>
  <si>
    <t>学歴・職歴②（別）</t>
    <rPh sb="0" eb="2">
      <t>ガクレキ</t>
    </rPh>
    <rPh sb="3" eb="5">
      <t>ショクレキ</t>
    </rPh>
    <rPh sb="7" eb="8">
      <t>ベツ</t>
    </rPh>
    <phoneticPr fontId="1"/>
  </si>
  <si>
    <t>学歴・職歴②（学校名・勤務先）（所在地）</t>
    <rPh sb="0" eb="2">
      <t>ガクレキ</t>
    </rPh>
    <rPh sb="3" eb="5">
      <t>ショクレキ</t>
    </rPh>
    <rPh sb="7" eb="10">
      <t>ガッコウメイ</t>
    </rPh>
    <rPh sb="11" eb="14">
      <t>キンムサキ</t>
    </rPh>
    <rPh sb="16" eb="19">
      <t>ショザイチ</t>
    </rPh>
    <phoneticPr fontId="1"/>
  </si>
  <si>
    <t>学歴・職歴②（専攻分野・地位）</t>
    <rPh sb="0" eb="2">
      <t>ガクレキ</t>
    </rPh>
    <rPh sb="3" eb="5">
      <t>ショクレキ</t>
    </rPh>
    <rPh sb="7" eb="11">
      <t>センコウブンヤ</t>
    </rPh>
    <rPh sb="12" eb="14">
      <t>チイ</t>
    </rPh>
    <phoneticPr fontId="1"/>
  </si>
  <si>
    <t>学歴・職歴②（開始期間）</t>
    <rPh sb="0" eb="2">
      <t>ガクレキ</t>
    </rPh>
    <rPh sb="3" eb="5">
      <t>ショクレキ</t>
    </rPh>
    <rPh sb="7" eb="9">
      <t>カイシ</t>
    </rPh>
    <rPh sb="9" eb="11">
      <t>キカン</t>
    </rPh>
    <phoneticPr fontId="1"/>
  </si>
  <si>
    <t>学歴・職歴②（終了期間）</t>
    <rPh sb="0" eb="2">
      <t>ガクレキ</t>
    </rPh>
    <rPh sb="3" eb="5">
      <t>ショクレキ</t>
    </rPh>
    <rPh sb="7" eb="9">
      <t>シュウリョウ</t>
    </rPh>
    <rPh sb="9" eb="11">
      <t>キカン</t>
    </rPh>
    <phoneticPr fontId="1"/>
  </si>
  <si>
    <t>学歴・職歴③（別）</t>
    <rPh sb="0" eb="2">
      <t>ガクレキ</t>
    </rPh>
    <rPh sb="3" eb="5">
      <t>ショクレキ</t>
    </rPh>
    <rPh sb="7" eb="8">
      <t>ベツ</t>
    </rPh>
    <phoneticPr fontId="1"/>
  </si>
  <si>
    <t>学歴・職歴③（学校名・勤務先）（所在地）</t>
    <rPh sb="0" eb="2">
      <t>ガクレキ</t>
    </rPh>
    <rPh sb="3" eb="5">
      <t>ショクレキ</t>
    </rPh>
    <rPh sb="7" eb="10">
      <t>ガッコウメイ</t>
    </rPh>
    <rPh sb="11" eb="14">
      <t>キンムサキ</t>
    </rPh>
    <rPh sb="16" eb="19">
      <t>ショザイチ</t>
    </rPh>
    <phoneticPr fontId="1"/>
  </si>
  <si>
    <t>学歴・職歴③（専攻分野・地位）</t>
    <rPh sb="0" eb="2">
      <t>ガクレキ</t>
    </rPh>
    <rPh sb="3" eb="5">
      <t>ショクレキ</t>
    </rPh>
    <rPh sb="7" eb="11">
      <t>センコウブンヤ</t>
    </rPh>
    <rPh sb="12" eb="14">
      <t>チイ</t>
    </rPh>
    <phoneticPr fontId="1"/>
  </si>
  <si>
    <t>学歴・職歴③（開始期間）</t>
    <rPh sb="0" eb="2">
      <t>ガクレキ</t>
    </rPh>
    <rPh sb="3" eb="5">
      <t>ショクレキ</t>
    </rPh>
    <rPh sb="7" eb="9">
      <t>カイシ</t>
    </rPh>
    <rPh sb="9" eb="11">
      <t>キカン</t>
    </rPh>
    <phoneticPr fontId="1"/>
  </si>
  <si>
    <t>学歴・職歴③（終了期間）</t>
    <rPh sb="0" eb="2">
      <t>ガクレキ</t>
    </rPh>
    <rPh sb="3" eb="5">
      <t>ショクレキ</t>
    </rPh>
    <rPh sb="7" eb="9">
      <t>シュウリョウ</t>
    </rPh>
    <rPh sb="9" eb="11">
      <t>キカン</t>
    </rPh>
    <phoneticPr fontId="1"/>
  </si>
  <si>
    <t>学歴・職歴④（別）</t>
    <rPh sb="0" eb="2">
      <t>ガクレキ</t>
    </rPh>
    <rPh sb="3" eb="5">
      <t>ショクレキ</t>
    </rPh>
    <rPh sb="7" eb="8">
      <t>ベツ</t>
    </rPh>
    <phoneticPr fontId="1"/>
  </si>
  <si>
    <t>学歴・職歴④（学校名・勤務先）（所在地）</t>
    <rPh sb="0" eb="2">
      <t>ガクレキ</t>
    </rPh>
    <rPh sb="3" eb="5">
      <t>ショクレキ</t>
    </rPh>
    <rPh sb="7" eb="10">
      <t>ガッコウメイ</t>
    </rPh>
    <rPh sb="11" eb="14">
      <t>キンムサキ</t>
    </rPh>
    <rPh sb="16" eb="19">
      <t>ショザイチ</t>
    </rPh>
    <phoneticPr fontId="1"/>
  </si>
  <si>
    <t>学歴・職歴④（専攻分野・地位）</t>
    <rPh sb="0" eb="2">
      <t>ガクレキ</t>
    </rPh>
    <rPh sb="3" eb="5">
      <t>ショクレキ</t>
    </rPh>
    <rPh sb="7" eb="11">
      <t>センコウブンヤ</t>
    </rPh>
    <rPh sb="12" eb="14">
      <t>チイ</t>
    </rPh>
    <phoneticPr fontId="1"/>
  </si>
  <si>
    <t>学歴・職歴④（開始期間）</t>
    <rPh sb="0" eb="2">
      <t>ガクレキ</t>
    </rPh>
    <rPh sb="3" eb="5">
      <t>ショクレキ</t>
    </rPh>
    <rPh sb="7" eb="9">
      <t>カイシ</t>
    </rPh>
    <rPh sb="9" eb="11">
      <t>キカン</t>
    </rPh>
    <phoneticPr fontId="1"/>
  </si>
  <si>
    <t>学歴・職歴④（終了期間）</t>
    <rPh sb="0" eb="2">
      <t>ガクレキ</t>
    </rPh>
    <rPh sb="3" eb="5">
      <t>ショクレキ</t>
    </rPh>
    <rPh sb="7" eb="9">
      <t>シュウリョウ</t>
    </rPh>
    <rPh sb="9" eb="11">
      <t>キカン</t>
    </rPh>
    <phoneticPr fontId="1"/>
  </si>
  <si>
    <t>学習・研究計画（概要・テーマ）</t>
    <rPh sb="0" eb="2">
      <t>ガクシュウ</t>
    </rPh>
    <rPh sb="3" eb="7">
      <t>ケンキュウケイカク</t>
    </rPh>
    <rPh sb="8" eb="10">
      <t>ガイヨウ</t>
    </rPh>
    <phoneticPr fontId="1"/>
  </si>
  <si>
    <t>学習・研究計画（内容）</t>
    <rPh sb="0" eb="2">
      <t>ガクシュウ</t>
    </rPh>
    <rPh sb="3" eb="7">
      <t>ケンキュウケイカク</t>
    </rPh>
    <rPh sb="8" eb="10">
      <t>ナイヨウ</t>
    </rPh>
    <phoneticPr fontId="1"/>
  </si>
  <si>
    <t>ボランティア、国際交流等の実績</t>
    <rPh sb="7" eb="12">
      <t>コクサイコウリュウトウ</t>
    </rPh>
    <rPh sb="13" eb="15">
      <t>ジッセキ</t>
    </rPh>
    <phoneticPr fontId="1"/>
  </si>
  <si>
    <t>学業修了後の進路希望</t>
    <rPh sb="0" eb="4">
      <t>ガクギョウシュウリョウ</t>
    </rPh>
    <rPh sb="4" eb="5">
      <t>ゴ</t>
    </rPh>
    <rPh sb="6" eb="10">
      <t>シンロキボウ</t>
    </rPh>
    <phoneticPr fontId="1"/>
  </si>
  <si>
    <t>留学</t>
    <rPh sb="0" eb="2">
      <t>リュウガク</t>
    </rPh>
    <phoneticPr fontId="1"/>
  </si>
  <si>
    <t>在留資格</t>
    <rPh sb="0" eb="4">
      <t>ザイリュウシカク</t>
    </rPh>
    <phoneticPr fontId="1"/>
  </si>
  <si>
    <t>日本国際教育大学</t>
    <rPh sb="0" eb="2">
      <t>ニホン</t>
    </rPh>
    <rPh sb="2" eb="4">
      <t>コクサイ</t>
    </rPh>
    <rPh sb="4" eb="6">
      <t>キョウイク</t>
    </rPh>
    <rPh sb="6" eb="8">
      <t>ダイガク</t>
    </rPh>
    <phoneticPr fontId="1"/>
  </si>
  <si>
    <t>工学研究科</t>
    <rPh sb="0" eb="2">
      <t>コウガク</t>
    </rPh>
    <rPh sb="2" eb="5">
      <t>ケンキュウカ</t>
    </rPh>
    <phoneticPr fontId="1"/>
  </si>
  <si>
    <t>情報専攻</t>
    <rPh sb="0" eb="2">
      <t>ジョウホウ</t>
    </rPh>
    <rPh sb="2" eb="4">
      <t>センコウ</t>
    </rPh>
    <phoneticPr fontId="1"/>
  </si>
  <si>
    <t>A奨学金</t>
    <rPh sb="1" eb="4">
      <t>ショウガクキン</t>
    </rPh>
    <phoneticPr fontId="1"/>
  </si>
  <si>
    <t>A財団</t>
    <rPh sb="1" eb="3">
      <t>ザイダン</t>
    </rPh>
    <phoneticPr fontId="1"/>
  </si>
  <si>
    <t>在学中に学んだ××を生かして、卒業後は〇〇になりたいと思っています。・・・・・・</t>
    <rPh sb="0" eb="3">
      <t>ザイガクチュウ</t>
    </rPh>
    <rPh sb="4" eb="5">
      <t>マナ</t>
    </rPh>
    <rPh sb="10" eb="11">
      <t>イ</t>
    </rPh>
    <rPh sb="15" eb="18">
      <t>ソツギョウゴ</t>
    </rPh>
    <rPh sb="27" eb="28">
      <t>オモ</t>
    </rPh>
    <phoneticPr fontId="1"/>
  </si>
  <si>
    <t>大学2年の時に○○ボランティアに参加しました。様々な国の方と交流し、次のような活動をしました。・・・・・</t>
    <rPh sb="0" eb="2">
      <t>ダイガク</t>
    </rPh>
    <rPh sb="3" eb="4">
      <t>ネン</t>
    </rPh>
    <rPh sb="5" eb="6">
      <t>トキ</t>
    </rPh>
    <rPh sb="16" eb="18">
      <t>サンカ</t>
    </rPh>
    <rPh sb="23" eb="25">
      <t>サマザマ</t>
    </rPh>
    <rPh sb="26" eb="27">
      <t>クニ</t>
    </rPh>
    <rPh sb="28" eb="29">
      <t>カタ</t>
    </rPh>
    <rPh sb="30" eb="32">
      <t>コウリュウ</t>
    </rPh>
    <rPh sb="34" eb="35">
      <t>ツギ</t>
    </rPh>
    <rPh sb="39" eb="41">
      <t>カツドウ</t>
    </rPh>
    <phoneticPr fontId="1"/>
  </si>
  <si>
    <t>リベリア</t>
    <phoneticPr fontId="1"/>
  </si>
  <si>
    <t>ABC High School
（リベリア）</t>
    <phoneticPr fontId="1"/>
  </si>
  <si>
    <t>看護学部</t>
    <rPh sb="0" eb="4">
      <t>カンゴガクブ</t>
    </rPh>
    <phoneticPr fontId="1"/>
  </si>
  <si>
    <t>看護師（救急病棟）</t>
    <phoneticPr fontId="1"/>
  </si>
  <si>
    <t>DEF University
（リベリア）</t>
    <phoneticPr fontId="1"/>
  </si>
  <si>
    <t>GHI Hospital
（リベリア）</t>
    <phoneticPr fontId="1"/>
  </si>
  <si>
    <t>××における△△の論理</t>
    <rPh sb="9" eb="11">
      <t>ロンリ</t>
    </rPh>
    <phoneticPr fontId="1"/>
  </si>
  <si>
    <t>私は〇〇に興味があり、××における△△の論理を研究しています。・・・・・・・</t>
    <rPh sb="0" eb="1">
      <t>ワタシ</t>
    </rPh>
    <rPh sb="5" eb="7">
      <t>キョウミ</t>
    </rPh>
    <rPh sb="20" eb="22">
      <t>ロンリ</t>
    </rPh>
    <rPh sb="23" eb="25">
      <t>ケンキュウ</t>
    </rPh>
    <phoneticPr fontId="1"/>
  </si>
  <si>
    <t>③新型コロナウイルス感染症の入国制限措置により渡日が極めて困難であった国・地域からの留学生</t>
    <rPh sb="1" eb="3">
      <t>シンガタ</t>
    </rPh>
    <rPh sb="10" eb="13">
      <t>カンセンショウ</t>
    </rPh>
    <phoneticPr fontId="1"/>
  </si>
  <si>
    <t>一貫制博士課程</t>
    <rPh sb="0" eb="2">
      <t>イッカン</t>
    </rPh>
    <rPh sb="2" eb="3">
      <t>セイ</t>
    </rPh>
    <rPh sb="3" eb="5">
      <t>ハクシ</t>
    </rPh>
    <rPh sb="5" eb="7">
      <t>カテイ</t>
    </rPh>
    <phoneticPr fontId="1"/>
  </si>
  <si>
    <t>KYOUKAI　TARO</t>
    <phoneticPr fontId="1"/>
  </si>
  <si>
    <t>ｷｮｳｶｲ　ﾀﾛｳ</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</si>
</sst>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1" formatCode="_ * #,##0_ ;_ * \-#,##0_ ;_ * &quot;-&quot;_ ;_ @_ "/>
    <numFmt numFmtId="176" formatCode="0_ "/>
    <numFmt numFmtId="177" formatCode="#,##0_ ;[Red]\-#,##0\ "/>
  </numFmts>
  <fonts count="15">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0"/>
      <color theme="1"/>
      <name val="ＭＳ Ｐ明朝"/>
      <family val="1"/>
      <charset val="128"/>
    </font>
    <font>
      <sz val="8"/>
      <color theme="1"/>
      <name val="ＭＳ Ｐ明朝"/>
      <family val="1"/>
      <charset val="128"/>
    </font>
    <font>
      <sz val="9"/>
      <color theme="1"/>
      <name val="ＭＳ Ｐ明朝"/>
      <family val="1"/>
      <charset val="128"/>
    </font>
    <font>
      <sz val="6"/>
      <name val="ＭＳ Ｐゴシック"/>
      <family val="3"/>
      <charset val="128"/>
    </font>
    <font>
      <sz val="11"/>
      <color theme="1"/>
      <name val="ＭＳ Ｐ明朝"/>
      <family val="1"/>
      <charset val="128"/>
    </font>
    <font>
      <u/>
      <sz val="8"/>
      <color theme="1"/>
      <name val="ＭＳ Ｐ明朝"/>
      <family val="1"/>
      <charset val="128"/>
    </font>
    <font>
      <sz val="18"/>
      <color theme="1"/>
      <name val="ＭＳ Ｐ明朝"/>
      <family val="1"/>
      <charset val="128"/>
    </font>
    <font>
      <b/>
      <sz val="16"/>
      <color theme="1"/>
      <name val="ＭＳ Ｐ明朝"/>
      <family val="1"/>
      <charset val="128"/>
    </font>
    <font>
      <sz val="9"/>
      <color indexed="81"/>
      <name val="MS P ゴシック"/>
      <family val="3"/>
      <charset val="128"/>
    </font>
    <font>
      <sz val="11"/>
      <name val="ＭＳ Ｐゴシック"/>
      <family val="3"/>
      <charset val="128"/>
    </font>
    <font>
      <b/>
      <sz val="12"/>
      <color rgb="FFFF0000"/>
      <name val="ＭＳ Ｐゴシック"/>
      <family val="3"/>
      <charset val="128"/>
    </font>
  </fonts>
  <fills count="11">
    <fill>
      <patternFill patternType="none"/>
    </fill>
    <fill>
      <patternFill patternType="gray125"/>
    </fill>
    <fill>
      <patternFill patternType="solid">
        <fgColor theme="7" tint="0.79998168889431442"/>
        <bgColor indexed="64"/>
      </patternFill>
    </fill>
    <fill>
      <patternFill patternType="solid">
        <fgColor theme="1"/>
        <bgColor indexed="64"/>
      </patternFill>
    </fill>
    <fill>
      <patternFill patternType="solid">
        <fgColor rgb="FFFFFFCC"/>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9">
    <xf numFmtId="0" fontId="0" fillId="0" borderId="0">
      <alignment vertical="center"/>
    </xf>
    <xf numFmtId="6" fontId="2" fillId="0" borderId="0" applyFont="0" applyFill="0" applyBorder="0" applyAlignment="0" applyProtection="0">
      <alignment vertical="center"/>
    </xf>
    <xf numFmtId="0" fontId="3" fillId="0" borderId="0">
      <alignment vertical="center"/>
    </xf>
    <xf numFmtId="6" fontId="2" fillId="0" borderId="0" applyFont="0" applyFill="0" applyBorder="0" applyAlignment="0" applyProtection="0">
      <alignment vertical="center"/>
    </xf>
    <xf numFmtId="0" fontId="13" fillId="0" borderId="0">
      <alignment vertical="center"/>
    </xf>
    <xf numFmtId="0" fontId="13" fillId="0" borderId="0">
      <alignment vertical="center"/>
    </xf>
    <xf numFmtId="0" fontId="2" fillId="0" borderId="0">
      <alignment vertical="center"/>
    </xf>
    <xf numFmtId="0" fontId="2" fillId="0" borderId="0">
      <alignment vertical="center"/>
    </xf>
    <xf numFmtId="0" fontId="3" fillId="0" borderId="0">
      <alignment vertical="center"/>
    </xf>
  </cellStyleXfs>
  <cellXfs count="216">
    <xf numFmtId="0" fontId="0" fillId="0" borderId="0" xfId="0">
      <alignment vertical="center"/>
    </xf>
    <xf numFmtId="0" fontId="4" fillId="0" borderId="0" xfId="2" applyFont="1">
      <alignment vertical="center"/>
    </xf>
    <xf numFmtId="0" fontId="5" fillId="0" borderId="0" xfId="2" applyFont="1">
      <alignment vertical="center"/>
    </xf>
    <xf numFmtId="0" fontId="6" fillId="0" borderId="0" xfId="2" applyFont="1" applyAlignment="1">
      <alignment vertical="center" wrapText="1"/>
    </xf>
    <xf numFmtId="0" fontId="4" fillId="0" borderId="0" xfId="2" applyFont="1" applyAlignment="1">
      <alignment horizontal="left" vertical="center" wrapText="1"/>
    </xf>
    <xf numFmtId="0" fontId="4" fillId="0" borderId="0" xfId="2" applyFont="1" applyAlignment="1">
      <alignment vertical="center" shrinkToFit="1"/>
    </xf>
    <xf numFmtId="0" fontId="4" fillId="0" borderId="0" xfId="0" applyFont="1">
      <alignment vertical="center"/>
    </xf>
    <xf numFmtId="0" fontId="4" fillId="0" borderId="0" xfId="0" applyFont="1" applyAlignment="1">
      <alignment vertical="center" wrapText="1"/>
    </xf>
    <xf numFmtId="0" fontId="6" fillId="0" borderId="0" xfId="2" applyFont="1">
      <alignment vertical="center"/>
    </xf>
    <xf numFmtId="0" fontId="4" fillId="0" borderId="0" xfId="2" applyFont="1" applyAlignment="1">
      <alignment vertical="center" wrapText="1"/>
    </xf>
    <xf numFmtId="0" fontId="10" fillId="0" borderId="0" xfId="2" applyFont="1">
      <alignment vertical="center"/>
    </xf>
    <xf numFmtId="0" fontId="11" fillId="0" borderId="0" xfId="2" applyFont="1">
      <alignment vertical="center"/>
    </xf>
    <xf numFmtId="0" fontId="8" fillId="0" borderId="0" xfId="0" applyFont="1">
      <alignment vertical="center"/>
    </xf>
    <xf numFmtId="0" fontId="4" fillId="2" borderId="0" xfId="2" applyFont="1" applyFill="1" applyAlignment="1">
      <alignment vertical="center" shrinkToFit="1"/>
    </xf>
    <xf numFmtId="0" fontId="8" fillId="2" borderId="1" xfId="0" applyFont="1" applyFill="1" applyBorder="1">
      <alignment vertical="center"/>
    </xf>
    <xf numFmtId="0" fontId="8" fillId="0" borderId="1" xfId="0" applyFont="1" applyFill="1" applyBorder="1">
      <alignment vertical="center"/>
    </xf>
    <xf numFmtId="0" fontId="4" fillId="0" borderId="0" xfId="2" applyFont="1" applyFill="1" applyAlignment="1">
      <alignment vertical="center" shrinkToFit="1"/>
    </xf>
    <xf numFmtId="0" fontId="8" fillId="0" borderId="0" xfId="0" applyFont="1" applyFill="1">
      <alignment vertical="center"/>
    </xf>
    <xf numFmtId="0" fontId="4" fillId="0" borderId="0" xfId="2" applyFont="1" applyFill="1" applyBorder="1" applyAlignment="1">
      <alignment horizontal="center" vertical="center" shrinkToFit="1"/>
    </xf>
    <xf numFmtId="0" fontId="4" fillId="0" borderId="0" xfId="2" applyFont="1" applyFill="1" applyBorder="1">
      <alignment vertical="center"/>
    </xf>
    <xf numFmtId="0" fontId="4" fillId="0" borderId="0" xfId="2" applyFont="1" applyFill="1" applyBorder="1" applyAlignment="1">
      <alignment vertical="center" shrinkToFit="1"/>
    </xf>
    <xf numFmtId="0" fontId="6" fillId="0" borderId="0" xfId="2" applyFont="1" applyFill="1" applyBorder="1">
      <alignment vertical="center"/>
    </xf>
    <xf numFmtId="0" fontId="8" fillId="0" borderId="0" xfId="0" applyFont="1" applyFill="1" applyBorder="1">
      <alignment vertical="center"/>
    </xf>
    <xf numFmtId="0" fontId="8" fillId="0" borderId="0" xfId="0" applyFont="1" applyFill="1" applyBorder="1" applyAlignment="1">
      <alignment horizontal="center" vertical="center"/>
    </xf>
    <xf numFmtId="0" fontId="4" fillId="2" borderId="6" xfId="2" applyFont="1" applyFill="1" applyBorder="1" applyAlignment="1">
      <alignment vertical="center" shrinkToFit="1"/>
    </xf>
    <xf numFmtId="0" fontId="4" fillId="3" borderId="0" xfId="2" applyFont="1" applyFill="1">
      <alignment vertical="center"/>
    </xf>
    <xf numFmtId="0" fontId="4" fillId="0" borderId="6" xfId="2" applyFont="1" applyFill="1" applyBorder="1" applyAlignment="1">
      <alignment vertical="center" shrinkToFit="1"/>
    </xf>
    <xf numFmtId="0" fontId="8" fillId="0" borderId="1" xfId="0" applyFont="1" applyBorder="1">
      <alignment vertical="center"/>
    </xf>
    <xf numFmtId="176" fontId="4" fillId="2" borderId="3" xfId="2" applyNumberFormat="1" applyFont="1" applyFill="1" applyBorder="1" applyAlignment="1">
      <alignment vertical="center" shrinkToFit="1"/>
    </xf>
    <xf numFmtId="0" fontId="4" fillId="4" borderId="0" xfId="2" applyFont="1" applyFill="1">
      <alignment vertical="center"/>
    </xf>
    <xf numFmtId="176" fontId="4" fillId="2" borderId="20" xfId="2" applyNumberFormat="1" applyFont="1" applyFill="1" applyBorder="1" applyAlignment="1">
      <alignment vertical="center" shrinkToFit="1"/>
    </xf>
    <xf numFmtId="0" fontId="14" fillId="0" borderId="0" xfId="6" applyFont="1">
      <alignment vertical="center"/>
    </xf>
    <xf numFmtId="0" fontId="4" fillId="0" borderId="0" xfId="2" applyFont="1" applyFill="1">
      <alignment vertical="center"/>
    </xf>
    <xf numFmtId="0" fontId="4" fillId="0" borderId="0" xfId="2" applyFont="1" applyFill="1" applyAlignment="1">
      <alignment horizontal="right" vertical="center"/>
    </xf>
    <xf numFmtId="0" fontId="4" fillId="0" borderId="0" xfId="2" applyFont="1" applyFill="1" applyAlignment="1">
      <alignment horizontal="center" vertical="center" wrapText="1"/>
    </xf>
    <xf numFmtId="0" fontId="4" fillId="0" borderId="0" xfId="2" applyFont="1" applyFill="1" applyAlignment="1">
      <alignment horizontal="center" vertical="center"/>
    </xf>
    <xf numFmtId="0" fontId="4" fillId="0" borderId="6" xfId="2" applyFont="1" applyFill="1" applyBorder="1" applyAlignment="1">
      <alignment vertical="center"/>
    </xf>
    <xf numFmtId="0" fontId="4" fillId="0" borderId="10" xfId="2" applyFont="1" applyFill="1" applyBorder="1" applyAlignment="1">
      <alignment vertical="center"/>
    </xf>
    <xf numFmtId="0" fontId="4" fillId="0" borderId="6" xfId="2" applyFont="1" applyFill="1" applyBorder="1">
      <alignment vertical="center"/>
    </xf>
    <xf numFmtId="0" fontId="6" fillId="0" borderId="6" xfId="2" applyFont="1" applyFill="1" applyBorder="1">
      <alignment vertical="center"/>
    </xf>
    <xf numFmtId="0" fontId="8" fillId="0" borderId="6" xfId="0" applyFont="1" applyFill="1" applyBorder="1">
      <alignment vertical="center"/>
    </xf>
    <xf numFmtId="0" fontId="6" fillId="0" borderId="10" xfId="2" applyFont="1" applyFill="1" applyBorder="1">
      <alignment vertical="center"/>
    </xf>
    <xf numFmtId="176" fontId="4" fillId="0" borderId="3" xfId="2" applyNumberFormat="1" applyFont="1" applyFill="1" applyBorder="1" applyAlignment="1">
      <alignment vertical="center" shrinkToFit="1"/>
    </xf>
    <xf numFmtId="0" fontId="4" fillId="0" borderId="3" xfId="2" applyFont="1" applyFill="1" applyBorder="1" applyAlignment="1">
      <alignment vertical="center" shrinkToFit="1"/>
    </xf>
    <xf numFmtId="0" fontId="6" fillId="0" borderId="2" xfId="2" applyFont="1" applyFill="1" applyBorder="1">
      <alignment vertical="center"/>
    </xf>
    <xf numFmtId="176" fontId="4" fillId="0" borderId="20" xfId="2" applyNumberFormat="1" applyFont="1" applyFill="1" applyBorder="1" applyAlignment="1">
      <alignment vertical="center" shrinkToFit="1"/>
    </xf>
    <xf numFmtId="0" fontId="4" fillId="0" borderId="20" xfId="2" applyFont="1" applyFill="1" applyBorder="1" applyAlignment="1">
      <alignment vertical="center" shrinkToFit="1"/>
    </xf>
    <xf numFmtId="0" fontId="6" fillId="0" borderId="21" xfId="2" applyFont="1" applyFill="1" applyBorder="1">
      <alignment vertical="center"/>
    </xf>
    <xf numFmtId="0" fontId="4" fillId="0" borderId="10" xfId="0" applyFont="1" applyFill="1" applyBorder="1">
      <alignment vertical="center"/>
    </xf>
    <xf numFmtId="176" fontId="4" fillId="0" borderId="3" xfId="0" applyNumberFormat="1" applyFont="1" applyFill="1" applyBorder="1" applyAlignment="1">
      <alignment horizontal="center" vertical="center"/>
    </xf>
    <xf numFmtId="0" fontId="6" fillId="0" borderId="2" xfId="0" applyFont="1" applyFill="1" applyBorder="1">
      <alignment vertical="center"/>
    </xf>
    <xf numFmtId="176" fontId="4" fillId="0" borderId="20" xfId="0" applyNumberFormat="1" applyFont="1" applyFill="1" applyBorder="1" applyAlignment="1">
      <alignment horizontal="center" vertical="center"/>
    </xf>
    <xf numFmtId="0" fontId="6" fillId="0" borderId="21" xfId="0" applyFont="1" applyFill="1" applyBorder="1">
      <alignment vertical="center"/>
    </xf>
    <xf numFmtId="176" fontId="4" fillId="0" borderId="0" xfId="0" applyNumberFormat="1" applyFont="1" applyFill="1" applyAlignment="1">
      <alignment horizontal="center" vertical="center"/>
    </xf>
    <xf numFmtId="0" fontId="6" fillId="0" borderId="12" xfId="0" applyFont="1" applyFill="1" applyBorder="1">
      <alignment vertical="center"/>
    </xf>
    <xf numFmtId="0" fontId="4" fillId="0" borderId="7" xfId="2" applyFont="1" applyFill="1" applyBorder="1">
      <alignment vertical="center"/>
    </xf>
    <xf numFmtId="0" fontId="4" fillId="0" borderId="12" xfId="2" applyFont="1" applyFill="1" applyBorder="1">
      <alignment vertical="center"/>
    </xf>
    <xf numFmtId="0" fontId="4" fillId="0" borderId="0" xfId="2" applyFont="1" applyFill="1" applyAlignment="1">
      <alignment horizontal="left" vertical="center" wrapText="1"/>
    </xf>
    <xf numFmtId="0" fontId="5" fillId="0" borderId="0" xfId="2" applyFont="1" applyFill="1">
      <alignment vertical="center"/>
    </xf>
    <xf numFmtId="176" fontId="4" fillId="2" borderId="20" xfId="0" applyNumberFormat="1" applyFont="1" applyFill="1" applyBorder="1" applyAlignment="1">
      <alignment horizontal="right" vertical="center"/>
    </xf>
    <xf numFmtId="176" fontId="4" fillId="2" borderId="3" xfId="0" applyNumberFormat="1" applyFont="1" applyFill="1" applyBorder="1" applyAlignment="1">
      <alignment horizontal="right" vertical="center"/>
    </xf>
    <xf numFmtId="0" fontId="4" fillId="2" borderId="6" xfId="2" applyFont="1" applyFill="1" applyBorder="1" applyAlignment="1">
      <alignment horizontal="center" vertical="center" shrinkToFit="1"/>
    </xf>
    <xf numFmtId="0" fontId="4"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41" fontId="4" fillId="0" borderId="0" xfId="1" applyNumberFormat="1" applyFont="1" applyFill="1" applyBorder="1" applyAlignment="1">
      <alignment horizontal="right" vertical="center"/>
    </xf>
    <xf numFmtId="176" fontId="4" fillId="0" borderId="0" xfId="0" applyNumberFormat="1" applyFont="1" applyFill="1" applyBorder="1" applyAlignment="1">
      <alignment horizontal="right" vertical="center"/>
    </xf>
    <xf numFmtId="176" fontId="4" fillId="0" borderId="0" xfId="0" applyNumberFormat="1" applyFont="1" applyFill="1" applyBorder="1" applyAlignment="1">
      <alignment horizontal="center" vertical="center"/>
    </xf>
    <xf numFmtId="0" fontId="6" fillId="0" borderId="0" xfId="0" applyFont="1" applyFill="1" applyBorder="1">
      <alignment vertical="center"/>
    </xf>
    <xf numFmtId="0" fontId="8" fillId="0" borderId="1" xfId="2" applyFont="1" applyBorder="1">
      <alignment vertical="center"/>
    </xf>
    <xf numFmtId="176" fontId="4" fillId="2" borderId="20" xfId="0" applyNumberFormat="1" applyFont="1" applyFill="1" applyBorder="1" applyAlignment="1">
      <alignment horizontal="right" vertical="center"/>
    </xf>
    <xf numFmtId="176" fontId="4" fillId="2" borderId="3" xfId="0" applyNumberFormat="1" applyFont="1" applyFill="1" applyBorder="1" applyAlignment="1">
      <alignment horizontal="right" vertical="center"/>
    </xf>
    <xf numFmtId="0" fontId="4" fillId="2" borderId="6" xfId="2" applyFont="1" applyFill="1" applyBorder="1" applyAlignment="1">
      <alignment horizontal="center" vertical="center" shrinkToFit="1"/>
    </xf>
    <xf numFmtId="0" fontId="0" fillId="6" borderId="1" xfId="0" applyFill="1" applyBorder="1">
      <alignment vertical="center"/>
    </xf>
    <xf numFmtId="14" fontId="0" fillId="7" borderId="0" xfId="0" applyNumberFormat="1" applyFill="1">
      <alignment vertical="center"/>
    </xf>
    <xf numFmtId="0" fontId="0" fillId="8" borderId="1" xfId="0" applyFill="1" applyBorder="1">
      <alignment vertical="center"/>
    </xf>
    <xf numFmtId="38" fontId="0" fillId="8" borderId="1" xfId="0" applyNumberFormat="1" applyFill="1" applyBorder="1">
      <alignment vertical="center"/>
    </xf>
    <xf numFmtId="0" fontId="0" fillId="9" borderId="1" xfId="0" applyFill="1" applyBorder="1">
      <alignment vertical="center"/>
    </xf>
    <xf numFmtId="41" fontId="0" fillId="9" borderId="1" xfId="0" applyNumberFormat="1" applyFill="1" applyBorder="1">
      <alignment vertical="center"/>
    </xf>
    <xf numFmtId="0" fontId="0" fillId="10" borderId="1" xfId="0" applyFill="1" applyBorder="1">
      <alignment vertical="center"/>
    </xf>
    <xf numFmtId="0" fontId="0" fillId="2" borderId="1" xfId="0" applyFill="1" applyBorder="1">
      <alignment vertical="center"/>
    </xf>
    <xf numFmtId="176" fontId="4" fillId="2" borderId="20" xfId="0" applyNumberFormat="1" applyFont="1" applyFill="1" applyBorder="1" applyAlignment="1">
      <alignment horizontal="right" vertical="center"/>
    </xf>
    <xf numFmtId="176" fontId="4" fillId="2" borderId="3" xfId="0" applyNumberFormat="1" applyFont="1" applyFill="1" applyBorder="1" applyAlignment="1">
      <alignment horizontal="right" vertical="center"/>
    </xf>
    <xf numFmtId="0" fontId="4" fillId="0" borderId="0" xfId="2" applyFont="1" applyFill="1" applyAlignment="1">
      <alignment horizontal="right" vertical="center"/>
    </xf>
    <xf numFmtId="0" fontId="4" fillId="0" borderId="0" xfId="2" applyFont="1" applyFill="1" applyAlignment="1">
      <alignment horizontal="left" vertical="center" wrapText="1"/>
    </xf>
    <xf numFmtId="0" fontId="4" fillId="0" borderId="0" xfId="2" applyFont="1" applyFill="1" applyAlignment="1">
      <alignment horizontal="center" vertical="center" wrapText="1"/>
    </xf>
    <xf numFmtId="0" fontId="4" fillId="2" borderId="6" xfId="2" applyFont="1" applyFill="1" applyBorder="1" applyAlignment="1">
      <alignment horizontal="center" vertical="center" shrinkToFit="1"/>
    </xf>
    <xf numFmtId="0" fontId="6" fillId="0" borderId="0" xfId="2" applyFont="1" applyAlignment="1">
      <alignment horizontal="left" vertical="center" wrapText="1"/>
    </xf>
    <xf numFmtId="0" fontId="4" fillId="2" borderId="9" xfId="2" applyFont="1" applyFill="1" applyBorder="1" applyAlignment="1">
      <alignment horizontal="left" vertical="top" wrapText="1"/>
    </xf>
    <xf numFmtId="0" fontId="4" fillId="2" borderId="5" xfId="2" applyFont="1" applyFill="1" applyBorder="1" applyAlignment="1">
      <alignment horizontal="left" vertical="top" wrapText="1"/>
    </xf>
    <xf numFmtId="0" fontId="4" fillId="2" borderId="11" xfId="2" applyFont="1" applyFill="1" applyBorder="1" applyAlignment="1">
      <alignment horizontal="left" vertical="top" wrapText="1"/>
    </xf>
    <xf numFmtId="0" fontId="4" fillId="2" borderId="8" xfId="2" applyFont="1" applyFill="1" applyBorder="1" applyAlignment="1">
      <alignment horizontal="left" vertical="top" wrapText="1"/>
    </xf>
    <xf numFmtId="0" fontId="4" fillId="2" borderId="6" xfId="2" applyFont="1" applyFill="1" applyBorder="1" applyAlignment="1">
      <alignment horizontal="left" vertical="top" wrapText="1"/>
    </xf>
    <xf numFmtId="0" fontId="4" fillId="2" borderId="10" xfId="2"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1" xfId="0" applyFont="1" applyFill="1" applyBorder="1" applyAlignment="1">
      <alignment horizontal="center" vertical="center" wrapText="1"/>
    </xf>
    <xf numFmtId="41" fontId="4" fillId="2" borderId="4" xfId="1" applyNumberFormat="1" applyFont="1" applyFill="1" applyBorder="1" applyAlignment="1">
      <alignment horizontal="right" vertical="center"/>
    </xf>
    <xf numFmtId="41" fontId="4" fillId="2" borderId="3" xfId="1" applyNumberFormat="1" applyFont="1" applyFill="1" applyBorder="1" applyAlignment="1">
      <alignment horizontal="right" vertical="center"/>
    </xf>
    <xf numFmtId="41" fontId="4" fillId="2" borderId="9" xfId="1" applyNumberFormat="1" applyFont="1" applyFill="1" applyBorder="1" applyAlignment="1">
      <alignment horizontal="right" vertical="center"/>
    </xf>
    <xf numFmtId="41" fontId="4" fillId="2" borderId="5" xfId="1" applyNumberFormat="1" applyFont="1" applyFill="1" applyBorder="1" applyAlignment="1">
      <alignment horizontal="right" vertical="center"/>
    </xf>
    <xf numFmtId="176" fontId="4" fillId="2" borderId="7" xfId="0" applyNumberFormat="1" applyFont="1" applyFill="1" applyBorder="1" applyAlignment="1">
      <alignment horizontal="right" vertical="center"/>
    </xf>
    <xf numFmtId="176" fontId="4" fillId="2" borderId="0" xfId="0" applyNumberFormat="1" applyFont="1" applyFill="1" applyAlignment="1">
      <alignment horizontal="right" vertical="center"/>
    </xf>
    <xf numFmtId="176" fontId="4" fillId="2" borderId="19" xfId="0" applyNumberFormat="1" applyFont="1" applyFill="1" applyBorder="1" applyAlignment="1">
      <alignment horizontal="right" vertical="center"/>
    </xf>
    <xf numFmtId="176" fontId="4" fillId="2" borderId="20" xfId="0" applyNumberFormat="1" applyFont="1" applyFill="1" applyBorder="1" applyAlignment="1">
      <alignment horizontal="right" vertical="center"/>
    </xf>
    <xf numFmtId="0" fontId="4" fillId="0" borderId="2" xfId="0" applyFont="1" applyFill="1" applyBorder="1" applyAlignment="1">
      <alignment horizontal="center" vertical="center"/>
    </xf>
    <xf numFmtId="0" fontId="4" fillId="0" borderId="11" xfId="0" applyFont="1" applyFill="1" applyBorder="1" applyAlignment="1">
      <alignment horizontal="center" vertical="center"/>
    </xf>
    <xf numFmtId="176" fontId="4" fillId="2" borderId="4" xfId="0" applyNumberFormat="1" applyFont="1" applyFill="1" applyBorder="1" applyAlignment="1">
      <alignment horizontal="right" vertical="center"/>
    </xf>
    <xf numFmtId="176" fontId="4" fillId="2" borderId="3" xfId="0" applyNumberFormat="1" applyFont="1" applyFill="1" applyBorder="1" applyAlignment="1">
      <alignment horizontal="right" vertical="center"/>
    </xf>
    <xf numFmtId="0" fontId="6"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4" fillId="0" borderId="15" xfId="2" applyFont="1" applyFill="1" applyBorder="1" applyAlignment="1">
      <alignment horizontal="center" vertical="center"/>
    </xf>
    <xf numFmtId="0" fontId="4" fillId="0" borderId="14" xfId="2" applyFont="1" applyFill="1" applyBorder="1" applyAlignment="1">
      <alignment horizontal="center" vertical="center"/>
    </xf>
    <xf numFmtId="0" fontId="4" fillId="0" borderId="16" xfId="2" applyFont="1" applyFill="1" applyBorder="1" applyAlignment="1">
      <alignment horizontal="center" vertical="center"/>
    </xf>
    <xf numFmtId="0" fontId="4" fillId="2" borderId="17" xfId="2" applyFont="1" applyFill="1" applyBorder="1" applyAlignment="1">
      <alignment horizontal="left" vertical="center"/>
    </xf>
    <xf numFmtId="0" fontId="4" fillId="2" borderId="14" xfId="2" applyFont="1" applyFill="1" applyBorder="1" applyAlignment="1">
      <alignment horizontal="left" vertical="center"/>
    </xf>
    <xf numFmtId="0" fontId="4" fillId="2" borderId="13" xfId="2" applyFont="1" applyFill="1" applyBorder="1" applyAlignment="1">
      <alignment horizontal="left" vertical="center"/>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4" xfId="2" applyFont="1" applyFill="1" applyBorder="1" applyAlignment="1">
      <alignment horizontal="left" vertical="center" wrapText="1"/>
    </xf>
    <xf numFmtId="0" fontId="4" fillId="2" borderId="3" xfId="2" applyFont="1" applyFill="1" applyBorder="1" applyAlignment="1">
      <alignment horizontal="left" vertical="center" wrapText="1"/>
    </xf>
    <xf numFmtId="0" fontId="4" fillId="2" borderId="2" xfId="2" applyFont="1" applyFill="1" applyBorder="1" applyAlignment="1">
      <alignment horizontal="left" vertical="center" wrapText="1"/>
    </xf>
    <xf numFmtId="0" fontId="4" fillId="2" borderId="9" xfId="2" applyFont="1" applyFill="1" applyBorder="1" applyAlignment="1">
      <alignment horizontal="left" vertical="center" wrapText="1"/>
    </xf>
    <xf numFmtId="0" fontId="4" fillId="2" borderId="5" xfId="2" applyFont="1" applyFill="1" applyBorder="1" applyAlignment="1">
      <alignment horizontal="left" vertical="center" wrapText="1"/>
    </xf>
    <xf numFmtId="0" fontId="4" fillId="2" borderId="11" xfId="2" applyFont="1" applyFill="1" applyBorder="1" applyAlignment="1">
      <alignment horizontal="left" vertical="center" wrapText="1"/>
    </xf>
    <xf numFmtId="0" fontId="4" fillId="0" borderId="8" xfId="2" applyFont="1" applyFill="1" applyBorder="1" applyAlignment="1">
      <alignment horizontal="center" vertical="center" wrapText="1"/>
    </xf>
    <xf numFmtId="0" fontId="6" fillId="0" borderId="10" xfId="2" applyFont="1" applyFill="1" applyBorder="1" applyAlignment="1">
      <alignment horizontal="center" vertical="center" wrapText="1"/>
    </xf>
    <xf numFmtId="0" fontId="4" fillId="0" borderId="6" xfId="2" applyFont="1" applyFill="1" applyBorder="1" applyAlignment="1">
      <alignment horizontal="center" vertical="center"/>
    </xf>
    <xf numFmtId="0" fontId="4" fillId="0" borderId="10" xfId="2" applyFont="1" applyFill="1" applyBorder="1" applyAlignment="1">
      <alignment horizontal="center" vertical="center"/>
    </xf>
    <xf numFmtId="0" fontId="4" fillId="0" borderId="0" xfId="2" applyFont="1" applyFill="1" applyAlignment="1">
      <alignment horizontal="right" vertical="center"/>
    </xf>
    <xf numFmtId="0" fontId="4" fillId="2" borderId="6" xfId="2" applyFont="1" applyFill="1" applyBorder="1" applyAlignment="1">
      <alignment horizontal="center" vertical="center"/>
    </xf>
    <xf numFmtId="0" fontId="4" fillId="2" borderId="1" xfId="2" applyFont="1" applyFill="1" applyBorder="1" applyAlignment="1">
      <alignment horizontal="center" vertical="center"/>
    </xf>
    <xf numFmtId="0" fontId="4" fillId="2" borderId="1" xfId="2" applyFont="1" applyFill="1" applyBorder="1" applyAlignment="1">
      <alignment horizontal="center" vertical="center" wrapText="1"/>
    </xf>
    <xf numFmtId="0" fontId="4" fillId="2" borderId="10" xfId="2" applyFont="1" applyFill="1" applyBorder="1" applyAlignment="1">
      <alignment horizontal="center" vertical="center" shrinkToFit="1"/>
    </xf>
    <xf numFmtId="0" fontId="4" fillId="2" borderId="8" xfId="2" applyFont="1" applyFill="1" applyBorder="1" applyAlignment="1">
      <alignment horizontal="center" vertical="center" shrinkToFit="1"/>
    </xf>
    <xf numFmtId="0" fontId="4" fillId="0" borderId="6" xfId="2" applyFont="1" applyFill="1" applyBorder="1" applyAlignment="1">
      <alignment horizontal="center" vertical="center" wrapText="1"/>
    </xf>
    <xf numFmtId="0" fontId="4" fillId="2" borderId="10" xfId="2" applyFont="1" applyFill="1" applyBorder="1" applyAlignment="1">
      <alignment horizontal="center" vertical="center"/>
    </xf>
    <xf numFmtId="0" fontId="4" fillId="0" borderId="6" xfId="2" applyFont="1" applyFill="1" applyBorder="1" applyAlignment="1">
      <alignment horizontal="center" vertical="center" shrinkToFit="1"/>
    </xf>
    <xf numFmtId="0" fontId="4" fillId="0" borderId="10" xfId="2" applyFont="1" applyFill="1" applyBorder="1" applyAlignment="1">
      <alignment horizontal="center" vertical="center" shrinkToFit="1"/>
    </xf>
    <xf numFmtId="0" fontId="4" fillId="0" borderId="8"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8"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8" xfId="0" applyFont="1" applyFill="1" applyBorder="1" applyAlignment="1">
      <alignment horizontal="center" vertical="center"/>
    </xf>
    <xf numFmtId="38" fontId="8" fillId="2" borderId="8" xfId="1" applyNumberFormat="1" applyFont="1" applyFill="1" applyBorder="1" applyAlignment="1">
      <alignment horizontal="right" vertical="center" wrapText="1"/>
    </xf>
    <xf numFmtId="38" fontId="8" fillId="2" borderId="6" xfId="1" applyNumberFormat="1" applyFont="1" applyFill="1" applyBorder="1" applyAlignment="1">
      <alignment horizontal="right" vertical="center" wrapText="1"/>
    </xf>
    <xf numFmtId="0" fontId="4" fillId="2" borderId="8" xfId="2" applyFont="1" applyFill="1" applyBorder="1" applyAlignment="1">
      <alignment horizontal="center" vertical="center"/>
    </xf>
    <xf numFmtId="0" fontId="4" fillId="2" borderId="4" xfId="2" applyFont="1" applyFill="1" applyBorder="1" applyAlignment="1">
      <alignment horizontal="left" vertical="center" shrinkToFit="1"/>
    </xf>
    <xf numFmtId="0" fontId="4" fillId="2" borderId="3" xfId="2" applyFont="1" applyFill="1" applyBorder="1" applyAlignment="1">
      <alignment horizontal="left" vertical="center" shrinkToFit="1"/>
    </xf>
    <xf numFmtId="0" fontId="4" fillId="2" borderId="2" xfId="2" applyFont="1" applyFill="1" applyBorder="1" applyAlignment="1">
      <alignment horizontal="left" vertical="center" shrinkToFit="1"/>
    </xf>
    <xf numFmtId="0" fontId="4" fillId="2" borderId="9" xfId="2" applyFont="1" applyFill="1" applyBorder="1" applyAlignment="1">
      <alignment horizontal="left" vertical="center" shrinkToFit="1"/>
    </xf>
    <xf numFmtId="0" fontId="4" fillId="2" borderId="5" xfId="2" applyFont="1" applyFill="1" applyBorder="1" applyAlignment="1">
      <alignment horizontal="left" vertical="center" shrinkToFit="1"/>
    </xf>
    <xf numFmtId="0" fontId="4" fillId="2" borderId="11" xfId="2" applyFont="1" applyFill="1" applyBorder="1" applyAlignment="1">
      <alignment horizontal="left" vertical="center" shrinkToFit="1"/>
    </xf>
    <xf numFmtId="176" fontId="4" fillId="2" borderId="4" xfId="2" applyNumberFormat="1" applyFont="1" applyFill="1" applyBorder="1" applyAlignment="1">
      <alignment horizontal="right" vertical="center" shrinkToFit="1"/>
    </xf>
    <xf numFmtId="176" fontId="4" fillId="2" borderId="3" xfId="2" applyNumberFormat="1" applyFont="1" applyFill="1" applyBorder="1" applyAlignment="1">
      <alignment horizontal="right" vertical="center" shrinkToFit="1"/>
    </xf>
    <xf numFmtId="176" fontId="4" fillId="2" borderId="19" xfId="2" applyNumberFormat="1" applyFont="1" applyFill="1" applyBorder="1" applyAlignment="1">
      <alignment horizontal="right" vertical="center" shrinkToFit="1"/>
    </xf>
    <xf numFmtId="176" fontId="4" fillId="2" borderId="20" xfId="2" applyNumberFormat="1" applyFont="1" applyFill="1" applyBorder="1" applyAlignment="1">
      <alignment horizontal="right" vertical="center" shrinkToFit="1"/>
    </xf>
    <xf numFmtId="0" fontId="4" fillId="0" borderId="0" xfId="2" applyFont="1" applyFill="1" applyAlignment="1">
      <alignment horizontal="left" vertical="center" wrapText="1"/>
    </xf>
    <xf numFmtId="0" fontId="4" fillId="0" borderId="0" xfId="2" applyFont="1" applyFill="1" applyAlignment="1">
      <alignment horizontal="center" vertical="center" wrapText="1"/>
    </xf>
    <xf numFmtId="0" fontId="4" fillId="0" borderId="1" xfId="2" applyFont="1" applyFill="1" applyBorder="1" applyAlignment="1">
      <alignment horizontal="center" vertical="center"/>
    </xf>
    <xf numFmtId="0" fontId="4" fillId="0" borderId="19" xfId="2" applyFont="1" applyFill="1" applyBorder="1" applyAlignment="1">
      <alignment horizontal="center" vertical="center" wrapText="1"/>
    </xf>
    <xf numFmtId="0" fontId="4" fillId="0" borderId="20" xfId="2" applyFont="1" applyFill="1" applyBorder="1" applyAlignment="1">
      <alignment horizontal="center" vertical="center"/>
    </xf>
    <xf numFmtId="0" fontId="4" fillId="0" borderId="21" xfId="2" applyFont="1" applyFill="1" applyBorder="1" applyAlignment="1">
      <alignment horizontal="center" vertical="center"/>
    </xf>
    <xf numFmtId="0" fontId="6" fillId="2" borderId="19" xfId="2" applyFont="1" applyFill="1" applyBorder="1" applyAlignment="1">
      <alignment horizontal="center" vertical="center"/>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4" fillId="0" borderId="10" xfId="2" applyFont="1" applyFill="1" applyBorder="1" applyAlignment="1">
      <alignment horizontal="center" vertical="center" wrapText="1"/>
    </xf>
    <xf numFmtId="0" fontId="8" fillId="0" borderId="1" xfId="2" applyFont="1" applyFill="1" applyBorder="1" applyAlignment="1">
      <alignment horizontal="center" vertical="center"/>
    </xf>
    <xf numFmtId="0" fontId="4" fillId="2" borderId="3" xfId="2" applyFont="1" applyFill="1" applyBorder="1" applyAlignment="1">
      <alignment horizontal="center" vertical="center" wrapText="1"/>
    </xf>
    <xf numFmtId="0" fontId="4" fillId="2" borderId="2" xfId="2" applyFont="1" applyFill="1" applyBorder="1" applyAlignment="1">
      <alignment horizontal="center" vertical="center" wrapText="1"/>
    </xf>
    <xf numFmtId="0" fontId="4" fillId="2" borderId="0" xfId="2" applyFont="1" applyFill="1" applyAlignment="1">
      <alignment horizontal="center" vertical="center" wrapText="1"/>
    </xf>
    <xf numFmtId="0" fontId="4" fillId="2" borderId="12" xfId="2" applyFont="1" applyFill="1" applyBorder="1" applyAlignment="1">
      <alignment horizontal="center" vertical="center" wrapText="1"/>
    </xf>
    <xf numFmtId="0" fontId="4" fillId="2" borderId="5" xfId="2" applyFont="1" applyFill="1" applyBorder="1" applyAlignment="1">
      <alignment horizontal="center" vertical="center" wrapText="1"/>
    </xf>
    <xf numFmtId="0" fontId="4" fillId="2" borderId="11" xfId="2" applyFont="1" applyFill="1" applyBorder="1" applyAlignment="1">
      <alignment horizontal="center" vertical="center" wrapText="1"/>
    </xf>
    <xf numFmtId="0" fontId="4" fillId="0" borderId="10" xfId="0" applyFont="1" applyFill="1" applyBorder="1" applyAlignment="1">
      <alignment horizontal="left" vertical="center" wrapText="1"/>
    </xf>
    <xf numFmtId="0" fontId="4" fillId="0" borderId="18" xfId="2" applyFont="1" applyFill="1" applyBorder="1" applyAlignment="1">
      <alignment horizontal="center" vertical="center" wrapText="1"/>
    </xf>
    <xf numFmtId="0" fontId="4" fillId="0" borderId="18" xfId="2" applyFont="1" applyFill="1" applyBorder="1" applyAlignment="1">
      <alignment horizontal="center" vertical="center"/>
    </xf>
    <xf numFmtId="0" fontId="4" fillId="0" borderId="1" xfId="2" applyFont="1" applyFill="1" applyBorder="1" applyAlignment="1">
      <alignment horizontal="center" vertical="center" wrapText="1"/>
    </xf>
    <xf numFmtId="0" fontId="6" fillId="2" borderId="18" xfId="2" applyFont="1" applyFill="1" applyBorder="1" applyAlignment="1">
      <alignment horizontal="center" vertical="center"/>
    </xf>
    <xf numFmtId="0" fontId="6" fillId="2" borderId="1" xfId="2" applyFont="1" applyFill="1" applyBorder="1" applyAlignment="1">
      <alignment horizontal="center" vertical="center" wrapText="1"/>
    </xf>
    <xf numFmtId="0" fontId="4" fillId="0" borderId="1" xfId="0" applyFont="1" applyFill="1" applyBorder="1" applyAlignment="1">
      <alignment horizontal="center" vertical="center"/>
    </xf>
    <xf numFmtId="177" fontId="8" fillId="5" borderId="1" xfId="0" applyNumberFormat="1" applyFont="1" applyFill="1" applyBorder="1" applyAlignment="1">
      <alignment horizontal="right" vertical="center"/>
    </xf>
    <xf numFmtId="177" fontId="8" fillId="5" borderId="8" xfId="0" applyNumberFormat="1" applyFont="1" applyFill="1" applyBorder="1" applyAlignment="1">
      <alignment horizontal="right" vertical="center"/>
    </xf>
    <xf numFmtId="0" fontId="4" fillId="0" borderId="5" xfId="2" applyFont="1" applyFill="1" applyBorder="1" applyAlignment="1">
      <alignment horizontal="left" vertical="center" wrapText="1"/>
    </xf>
    <xf numFmtId="0" fontId="4" fillId="0" borderId="8" xfId="2" applyFont="1" applyFill="1" applyBorder="1" applyAlignment="1">
      <alignment horizontal="center" vertical="center"/>
    </xf>
    <xf numFmtId="0" fontId="11" fillId="0" borderId="0" xfId="2" applyFont="1" applyFill="1" applyAlignment="1">
      <alignment horizontal="center" vertical="center" wrapText="1"/>
    </xf>
    <xf numFmtId="38" fontId="8" fillId="2" borderId="8" xfId="1" applyNumberFormat="1" applyFont="1" applyFill="1" applyBorder="1" applyAlignment="1">
      <alignment horizontal="right" vertical="center"/>
    </xf>
    <xf numFmtId="38" fontId="8" fillId="2" borderId="6" xfId="1" applyNumberFormat="1" applyFont="1" applyFill="1" applyBorder="1" applyAlignment="1">
      <alignment horizontal="righ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xf>
    <xf numFmtId="0" fontId="4" fillId="2" borderId="6" xfId="2" applyFont="1" applyFill="1" applyBorder="1" applyAlignment="1">
      <alignment horizontal="center" vertical="center" shrinkToFit="1"/>
    </xf>
    <xf numFmtId="0" fontId="8" fillId="5" borderId="6" xfId="0" applyFont="1" applyFill="1" applyBorder="1" applyAlignment="1">
      <alignment horizontal="center" vertical="center"/>
    </xf>
    <xf numFmtId="0" fontId="4" fillId="0" borderId="2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2" borderId="1" xfId="2" applyFont="1" applyFill="1" applyBorder="1" applyAlignment="1">
      <alignment horizontal="center" vertical="center" shrinkToFit="1"/>
    </xf>
    <xf numFmtId="38" fontId="8" fillId="5" borderId="8" xfId="1" applyNumberFormat="1" applyFont="1" applyFill="1" applyBorder="1" applyAlignment="1">
      <alignment horizontal="right" vertical="center"/>
    </xf>
    <xf numFmtId="38" fontId="8" fillId="5" borderId="6" xfId="1" applyNumberFormat="1" applyFont="1" applyFill="1" applyBorder="1" applyAlignment="1">
      <alignment horizontal="right" vertical="center"/>
    </xf>
    <xf numFmtId="38" fontId="8" fillId="5" borderId="8" xfId="1" applyNumberFormat="1" applyFont="1" applyFill="1" applyBorder="1" applyAlignment="1">
      <alignment horizontal="right" vertical="center" wrapText="1"/>
    </xf>
    <xf numFmtId="38" fontId="8" fillId="5" borderId="6" xfId="1" applyNumberFormat="1" applyFont="1" applyFill="1" applyBorder="1" applyAlignment="1">
      <alignment horizontal="right" vertical="center" wrapText="1"/>
    </xf>
    <xf numFmtId="38" fontId="8" fillId="2" borderId="8" xfId="3" applyNumberFormat="1" applyFont="1" applyFill="1" applyBorder="1" applyAlignment="1">
      <alignment horizontal="right" vertical="center"/>
    </xf>
    <xf numFmtId="38" fontId="8" fillId="2" borderId="6" xfId="3" applyNumberFormat="1" applyFont="1" applyFill="1" applyBorder="1" applyAlignment="1">
      <alignment horizontal="right" vertical="center"/>
    </xf>
  </cellXfs>
  <cellStyles count="9">
    <cellStyle name="通貨" xfId="1" builtinId="7"/>
    <cellStyle name="通貨 2" xfId="3" xr:uid="{20BC6BA3-1239-438D-B53A-90AF5EB46C81}"/>
    <cellStyle name="標準" xfId="0" builtinId="0"/>
    <cellStyle name="標準 2" xfId="2" xr:uid="{4FF9F3DA-2BA6-461D-82B8-F708D341DB16}"/>
    <cellStyle name="標準 2 2" xfId="5" xr:uid="{CE503BD6-8626-44EE-928F-B797C6C444ED}"/>
    <cellStyle name="標準 2 2 2" xfId="7" xr:uid="{06AADA35-58CA-4118-B82C-02EE1C78230B}"/>
    <cellStyle name="標準 2 2 2 2" xfId="8" xr:uid="{F1495CC9-488B-43D2-8686-56F085F1D822}"/>
    <cellStyle name="標準 3" xfId="4" xr:uid="{39FCD630-2CCB-420E-A7F7-CDB384F2CFCD}"/>
    <cellStyle name="標準 3 2 2 2" xfId="6" xr:uid="{BED668EF-9978-4E7C-BCE2-80CE137728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27</xdr:col>
      <xdr:colOff>19050</xdr:colOff>
      <xdr:row>13</xdr:row>
      <xdr:rowOff>142875</xdr:rowOff>
    </xdr:from>
    <xdr:to>
      <xdr:col>42</xdr:col>
      <xdr:colOff>133350</xdr:colOff>
      <xdr:row>15</xdr:row>
      <xdr:rowOff>152400</xdr:rowOff>
    </xdr:to>
    <xdr:sp macro="" textlink="">
      <xdr:nvSpPr>
        <xdr:cNvPr id="3" name="正方形/長方形 2">
          <a:extLst>
            <a:ext uri="{FF2B5EF4-FFF2-40B4-BE49-F238E27FC236}">
              <a16:creationId xmlns:a16="http://schemas.microsoft.com/office/drawing/2014/main" id="{0FF2B6F6-F2E4-4AA4-8946-DC5398BD4819}"/>
            </a:ext>
          </a:extLst>
        </xdr:cNvPr>
        <xdr:cNvSpPr/>
      </xdr:nvSpPr>
      <xdr:spPr>
        <a:xfrm>
          <a:off x="6419850" y="3933825"/>
          <a:ext cx="3181350" cy="676275"/>
        </a:xfrm>
        <a:prstGeom prst="rect">
          <a:avLst/>
        </a:prstGeom>
        <a:solidFill>
          <a:srgbClr val="FF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en-US" altLang="ja-JP" sz="1100"/>
        </a:p>
        <a:p>
          <a:pPr algn="l"/>
          <a:r>
            <a:rPr kumimoji="1" lang="ja-JP" altLang="en-US" sz="1200" b="1"/>
            <a:t>年は、すべて西暦で入力してください。</a:t>
          </a:r>
        </a:p>
      </xdr:txBody>
    </xdr:sp>
    <xdr:clientData/>
  </xdr:twoCellAnchor>
  <xdr:twoCellAnchor>
    <xdr:from>
      <xdr:col>27</xdr:col>
      <xdr:colOff>209549</xdr:colOff>
      <xdr:row>1</xdr:row>
      <xdr:rowOff>1</xdr:rowOff>
    </xdr:from>
    <xdr:to>
      <xdr:col>52</xdr:col>
      <xdr:colOff>476250</xdr:colOff>
      <xdr:row>9</xdr:row>
      <xdr:rowOff>19051</xdr:rowOff>
    </xdr:to>
    <xdr:sp macro="" textlink="">
      <xdr:nvSpPr>
        <xdr:cNvPr id="7" name="テキスト ボックス 6">
          <a:extLst>
            <a:ext uri="{FF2B5EF4-FFF2-40B4-BE49-F238E27FC236}">
              <a16:creationId xmlns:a16="http://schemas.microsoft.com/office/drawing/2014/main" id="{429F7AE8-4840-4F8D-996D-9624C9BD2150}"/>
            </a:ext>
          </a:extLst>
        </xdr:cNvPr>
        <xdr:cNvSpPr txBox="1"/>
      </xdr:nvSpPr>
      <xdr:spPr>
        <a:xfrm>
          <a:off x="6610349" y="152401"/>
          <a:ext cx="7562851"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endParaRPr kumimoji="1" lang="en-US" altLang="ja-JP" sz="1100"/>
        </a:p>
        <a:p>
          <a:r>
            <a:rPr kumimoji="1" lang="ja-JP" altLang="en-US" sz="1100"/>
            <a:t>　　　　　　　の箇所を入力してください。</a:t>
          </a:r>
          <a:endParaRPr kumimoji="1" lang="en-US" altLang="ja-JP" sz="1100"/>
        </a:p>
        <a:p>
          <a:r>
            <a:rPr kumimoji="1" lang="ja-JP" altLang="en-US" sz="1100"/>
            <a:t>　　　　　　　　　　　　　　　　                                                                                                 　                                                                                                                                                　　　　　　　　　　　　　　　　　　　　　　　　　　　　　　　　　　　　　　　　　　　　　　　　　　　　　　　　　　　　　　　　　　　　　　　</a:t>
          </a:r>
          <a:r>
            <a:rPr kumimoji="1" lang="ja-JP" altLang="ja-JP" sz="1100">
              <a:solidFill>
                <a:schemeClr val="dk1"/>
              </a:solidFill>
              <a:effectLst/>
              <a:latin typeface="+mn-lt"/>
              <a:ea typeface="+mn-ea"/>
              <a:cs typeface="+mn-cs"/>
            </a:rPr>
            <a:t>●添付する写真は、上半身、脱帽、最近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か月以内に撮影したものとし、</a:t>
          </a:r>
          <a:r>
            <a:rPr kumimoji="1" lang="en-US" altLang="ja-JP" sz="1100">
              <a:solidFill>
                <a:schemeClr val="dk1"/>
              </a:solidFill>
              <a:effectLst/>
              <a:latin typeface="+mn-lt"/>
              <a:ea typeface="+mn-ea"/>
              <a:cs typeface="+mn-cs"/>
            </a:rPr>
            <a:t>50KB</a:t>
          </a:r>
          <a:r>
            <a:rPr kumimoji="1" lang="ja-JP" altLang="ja-JP" sz="1100">
              <a:solidFill>
                <a:schemeClr val="dk1"/>
              </a:solidFill>
              <a:effectLst/>
              <a:latin typeface="+mn-lt"/>
              <a:ea typeface="+mn-ea"/>
              <a:cs typeface="+mn-cs"/>
            </a:rPr>
            <a:t>以下のものを貼り付けること。</a:t>
          </a:r>
          <a:endParaRPr lang="ja-JP" altLang="ja-JP">
            <a:effectLst/>
          </a:endParaRPr>
        </a:p>
        <a:p>
          <a:r>
            <a:rPr kumimoji="1" lang="ja-JP" altLang="ja-JP" sz="1100">
              <a:solidFill>
                <a:schemeClr val="dk1"/>
              </a:solidFill>
              <a:effectLst/>
              <a:latin typeface="+mn-lt"/>
              <a:ea typeface="+mn-ea"/>
              <a:cs typeface="+mn-cs"/>
            </a:rPr>
            <a:t>　大きさの調整をして枠内に収めること（写真の縦横比は変更しない。枠内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空白ができても可）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応募者</a:t>
          </a:r>
          <a:r>
            <a:rPr kumimoji="1" lang="ja-JP" altLang="ja-JP" sz="1100">
              <a:solidFill>
                <a:schemeClr val="dk1"/>
              </a:solidFill>
              <a:effectLst/>
              <a:latin typeface="+mn-lt"/>
              <a:ea typeface="+mn-ea"/>
              <a:cs typeface="+mn-cs"/>
            </a:rPr>
            <a:t>本人が入力すること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手書き不可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各項目ともセル内に収まるよう入力し、行の追加・高さの調整はしないこと。</a:t>
          </a:r>
          <a:endParaRPr lang="ja-JP" altLang="ja-JP">
            <a:effectLst/>
          </a:endParaRPr>
        </a:p>
      </xdr:txBody>
    </xdr:sp>
    <xdr:clientData/>
  </xdr:twoCellAnchor>
  <xdr:twoCellAnchor>
    <xdr:from>
      <xdr:col>30</xdr:col>
      <xdr:colOff>57150</xdr:colOff>
      <xdr:row>1</xdr:row>
      <xdr:rowOff>447675</xdr:rowOff>
    </xdr:from>
    <xdr:to>
      <xdr:col>32</xdr:col>
      <xdr:colOff>95250</xdr:colOff>
      <xdr:row>2</xdr:row>
      <xdr:rowOff>209550</xdr:rowOff>
    </xdr:to>
    <xdr:sp macro="" textlink="">
      <xdr:nvSpPr>
        <xdr:cNvPr id="6" name="正方形/長方形 5">
          <a:extLst>
            <a:ext uri="{FF2B5EF4-FFF2-40B4-BE49-F238E27FC236}">
              <a16:creationId xmlns:a16="http://schemas.microsoft.com/office/drawing/2014/main" id="{F3170516-1963-49F7-8B26-EB9A69194A9B}"/>
            </a:ext>
          </a:extLst>
        </xdr:cNvPr>
        <xdr:cNvSpPr/>
      </xdr:nvSpPr>
      <xdr:spPr>
        <a:xfrm>
          <a:off x="7086600" y="600075"/>
          <a:ext cx="457200" cy="23812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19050</xdr:colOff>
      <xdr:row>13</xdr:row>
      <xdr:rowOff>142875</xdr:rowOff>
    </xdr:from>
    <xdr:to>
      <xdr:col>42</xdr:col>
      <xdr:colOff>133350</xdr:colOff>
      <xdr:row>15</xdr:row>
      <xdr:rowOff>152400</xdr:rowOff>
    </xdr:to>
    <xdr:sp macro="" textlink="">
      <xdr:nvSpPr>
        <xdr:cNvPr id="2" name="正方形/長方形 1">
          <a:extLst>
            <a:ext uri="{FF2B5EF4-FFF2-40B4-BE49-F238E27FC236}">
              <a16:creationId xmlns:a16="http://schemas.microsoft.com/office/drawing/2014/main" id="{F800E406-1E7D-4E00-8FC5-61C769A53BA2}"/>
            </a:ext>
          </a:extLst>
        </xdr:cNvPr>
        <xdr:cNvSpPr/>
      </xdr:nvSpPr>
      <xdr:spPr>
        <a:xfrm>
          <a:off x="6419850" y="3733800"/>
          <a:ext cx="3181350" cy="676275"/>
        </a:xfrm>
        <a:prstGeom prst="rect">
          <a:avLst/>
        </a:prstGeom>
        <a:solidFill>
          <a:srgbClr val="FF0000"/>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en-US" altLang="ja-JP" sz="1100"/>
        </a:p>
        <a:p>
          <a:pPr algn="l"/>
          <a:r>
            <a:rPr kumimoji="1" lang="ja-JP" altLang="en-US" sz="1200" b="1"/>
            <a:t>年は、すべて西暦で入力してください。</a:t>
          </a:r>
        </a:p>
      </xdr:txBody>
    </xdr:sp>
    <xdr:clientData/>
  </xdr:twoCellAnchor>
  <xdr:twoCellAnchor>
    <xdr:from>
      <xdr:col>27</xdr:col>
      <xdr:colOff>209549</xdr:colOff>
      <xdr:row>1</xdr:row>
      <xdr:rowOff>1</xdr:rowOff>
    </xdr:from>
    <xdr:to>
      <xdr:col>52</xdr:col>
      <xdr:colOff>476250</xdr:colOff>
      <xdr:row>9</xdr:row>
      <xdr:rowOff>19051</xdr:rowOff>
    </xdr:to>
    <xdr:sp macro="" textlink="">
      <xdr:nvSpPr>
        <xdr:cNvPr id="3" name="テキスト ボックス 2">
          <a:extLst>
            <a:ext uri="{FF2B5EF4-FFF2-40B4-BE49-F238E27FC236}">
              <a16:creationId xmlns:a16="http://schemas.microsoft.com/office/drawing/2014/main" id="{3922FABD-4282-451E-912D-85663465E07F}"/>
            </a:ext>
          </a:extLst>
        </xdr:cNvPr>
        <xdr:cNvSpPr txBox="1"/>
      </xdr:nvSpPr>
      <xdr:spPr>
        <a:xfrm>
          <a:off x="6610349" y="152401"/>
          <a:ext cx="7562851"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endParaRPr kumimoji="1" lang="en-US" altLang="ja-JP" sz="1100"/>
        </a:p>
        <a:p>
          <a:r>
            <a:rPr kumimoji="1" lang="ja-JP" altLang="en-US" sz="1100"/>
            <a:t>　　　　　　　の箇所を入力してください。</a:t>
          </a:r>
          <a:endParaRPr kumimoji="1" lang="en-US" altLang="ja-JP" sz="1100"/>
        </a:p>
        <a:p>
          <a:r>
            <a:rPr kumimoji="1" lang="ja-JP" altLang="en-US" sz="1100"/>
            <a:t>　　　　　　　　　　　　　　　　                                                                                                 　                                                                                                                                                　　　　　　　　　　　　　　　　　　　　　　　　　　　　　　　　　　　　　　　　　　　　　　　　　　　　　　　　　　　　　　　　　　　　　　　</a:t>
          </a:r>
          <a:r>
            <a:rPr kumimoji="1" lang="ja-JP" altLang="ja-JP" sz="1100">
              <a:solidFill>
                <a:schemeClr val="dk1"/>
              </a:solidFill>
              <a:effectLst/>
              <a:latin typeface="+mn-lt"/>
              <a:ea typeface="+mn-ea"/>
              <a:cs typeface="+mn-cs"/>
            </a:rPr>
            <a:t>●添付する写真は、上半身、脱帽、最近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か月以内に撮影したものとし、</a:t>
          </a:r>
          <a:r>
            <a:rPr kumimoji="1" lang="en-US" altLang="ja-JP" sz="1100">
              <a:solidFill>
                <a:schemeClr val="dk1"/>
              </a:solidFill>
              <a:effectLst/>
              <a:latin typeface="+mn-lt"/>
              <a:ea typeface="+mn-ea"/>
              <a:cs typeface="+mn-cs"/>
            </a:rPr>
            <a:t>50KB</a:t>
          </a:r>
          <a:r>
            <a:rPr kumimoji="1" lang="ja-JP" altLang="ja-JP" sz="1100">
              <a:solidFill>
                <a:schemeClr val="dk1"/>
              </a:solidFill>
              <a:effectLst/>
              <a:latin typeface="+mn-lt"/>
              <a:ea typeface="+mn-ea"/>
              <a:cs typeface="+mn-cs"/>
            </a:rPr>
            <a:t>以下のものを貼り付けること。</a:t>
          </a:r>
          <a:endParaRPr lang="ja-JP" altLang="ja-JP">
            <a:effectLst/>
          </a:endParaRPr>
        </a:p>
        <a:p>
          <a:r>
            <a:rPr kumimoji="1" lang="ja-JP" altLang="ja-JP" sz="1100">
              <a:solidFill>
                <a:schemeClr val="dk1"/>
              </a:solidFill>
              <a:effectLst/>
              <a:latin typeface="+mn-lt"/>
              <a:ea typeface="+mn-ea"/>
              <a:cs typeface="+mn-cs"/>
            </a:rPr>
            <a:t>　大きさの調整をして枠内に収めること（写真の縦横比は変更しない。枠内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空白ができても可）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応募者</a:t>
          </a:r>
          <a:r>
            <a:rPr kumimoji="1" lang="ja-JP" altLang="ja-JP" sz="1100">
              <a:solidFill>
                <a:schemeClr val="dk1"/>
              </a:solidFill>
              <a:effectLst/>
              <a:latin typeface="+mn-lt"/>
              <a:ea typeface="+mn-ea"/>
              <a:cs typeface="+mn-cs"/>
            </a:rPr>
            <a:t>本人が入力すること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手書き不可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各項目ともセル内に収まるよう入力し、行の追加・高さの調整はしないこと。</a:t>
          </a:r>
          <a:endParaRPr lang="ja-JP" altLang="ja-JP">
            <a:effectLst/>
          </a:endParaRPr>
        </a:p>
      </xdr:txBody>
    </xdr:sp>
    <xdr:clientData/>
  </xdr:twoCellAnchor>
  <xdr:twoCellAnchor>
    <xdr:from>
      <xdr:col>30</xdr:col>
      <xdr:colOff>57150</xdr:colOff>
      <xdr:row>1</xdr:row>
      <xdr:rowOff>447675</xdr:rowOff>
    </xdr:from>
    <xdr:to>
      <xdr:col>32</xdr:col>
      <xdr:colOff>95250</xdr:colOff>
      <xdr:row>2</xdr:row>
      <xdr:rowOff>209550</xdr:rowOff>
    </xdr:to>
    <xdr:sp macro="" textlink="">
      <xdr:nvSpPr>
        <xdr:cNvPr id="4" name="正方形/長方形 3">
          <a:extLst>
            <a:ext uri="{FF2B5EF4-FFF2-40B4-BE49-F238E27FC236}">
              <a16:creationId xmlns:a16="http://schemas.microsoft.com/office/drawing/2014/main" id="{BB3ED1A9-1C59-4188-AA3B-6BE5AFA4B457}"/>
            </a:ext>
          </a:extLst>
        </xdr:cNvPr>
        <xdr:cNvSpPr/>
      </xdr:nvSpPr>
      <xdr:spPr>
        <a:xfrm>
          <a:off x="7086600" y="600075"/>
          <a:ext cx="457200" cy="23812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363AD-8C1A-4B9A-BEEE-82AA508E3A66}">
  <sheetPr>
    <tabColor theme="7" tint="0.79998168889431442"/>
    <pageSetUpPr fitToPage="1"/>
  </sheetPr>
  <dimension ref="A1:AP94"/>
  <sheetViews>
    <sheetView tabSelected="1" view="pageBreakPreview" zoomScaleNormal="100" zoomScaleSheetLayoutView="100" workbookViewId="0">
      <selection activeCell="A16" sqref="A16:H16"/>
    </sheetView>
  </sheetViews>
  <sheetFormatPr defaultColWidth="7.5" defaultRowHeight="12"/>
  <cols>
    <col min="1" max="21" width="3.125" style="32" customWidth="1"/>
    <col min="22" max="22" width="2.75" style="32" customWidth="1"/>
    <col min="23" max="23" width="3.75" style="32" customWidth="1"/>
    <col min="24" max="25" width="2.75" style="32" customWidth="1"/>
    <col min="26" max="26" width="3.625" style="32" customWidth="1"/>
    <col min="27" max="34" width="2.75" style="1" customWidth="1"/>
    <col min="35" max="46" width="2.625" style="1" customWidth="1"/>
    <col min="47" max="256" width="7.5" style="1"/>
    <col min="257" max="280" width="2.625" style="1" customWidth="1"/>
    <col min="281" max="281" width="2.875" style="1" customWidth="1"/>
    <col min="282" max="302" width="2.625" style="1" customWidth="1"/>
    <col min="303" max="512" width="7.5" style="1"/>
    <col min="513" max="536" width="2.625" style="1" customWidth="1"/>
    <col min="537" max="537" width="2.875" style="1" customWidth="1"/>
    <col min="538" max="558" width="2.625" style="1" customWidth="1"/>
    <col min="559" max="768" width="7.5" style="1"/>
    <col min="769" max="792" width="2.625" style="1" customWidth="1"/>
    <col min="793" max="793" width="2.875" style="1" customWidth="1"/>
    <col min="794" max="814" width="2.625" style="1" customWidth="1"/>
    <col min="815" max="1024" width="7.5" style="1"/>
    <col min="1025" max="1048" width="2.625" style="1" customWidth="1"/>
    <col min="1049" max="1049" width="2.875" style="1" customWidth="1"/>
    <col min="1050" max="1070" width="2.625" style="1" customWidth="1"/>
    <col min="1071" max="1280" width="7.5" style="1"/>
    <col min="1281" max="1304" width="2.625" style="1" customWidth="1"/>
    <col min="1305" max="1305" width="2.875" style="1" customWidth="1"/>
    <col min="1306" max="1326" width="2.625" style="1" customWidth="1"/>
    <col min="1327" max="1536" width="7.5" style="1"/>
    <col min="1537" max="1560" width="2.625" style="1" customWidth="1"/>
    <col min="1561" max="1561" width="2.875" style="1" customWidth="1"/>
    <col min="1562" max="1582" width="2.625" style="1" customWidth="1"/>
    <col min="1583" max="1792" width="7.5" style="1"/>
    <col min="1793" max="1816" width="2.625" style="1" customWidth="1"/>
    <col min="1817" max="1817" width="2.875" style="1" customWidth="1"/>
    <col min="1818" max="1838" width="2.625" style="1" customWidth="1"/>
    <col min="1839" max="2048" width="7.5" style="1"/>
    <col min="2049" max="2072" width="2.625" style="1" customWidth="1"/>
    <col min="2073" max="2073" width="2.875" style="1" customWidth="1"/>
    <col min="2074" max="2094" width="2.625" style="1" customWidth="1"/>
    <col min="2095" max="2304" width="7.5" style="1"/>
    <col min="2305" max="2328" width="2.625" style="1" customWidth="1"/>
    <col min="2329" max="2329" width="2.875" style="1" customWidth="1"/>
    <col min="2330" max="2350" width="2.625" style="1" customWidth="1"/>
    <col min="2351" max="2560" width="7.5" style="1"/>
    <col min="2561" max="2584" width="2.625" style="1" customWidth="1"/>
    <col min="2585" max="2585" width="2.875" style="1" customWidth="1"/>
    <col min="2586" max="2606" width="2.625" style="1" customWidth="1"/>
    <col min="2607" max="2816" width="7.5" style="1"/>
    <col min="2817" max="2840" width="2.625" style="1" customWidth="1"/>
    <col min="2841" max="2841" width="2.875" style="1" customWidth="1"/>
    <col min="2842" max="2862" width="2.625" style="1" customWidth="1"/>
    <col min="2863" max="3072" width="7.5" style="1"/>
    <col min="3073" max="3096" width="2.625" style="1" customWidth="1"/>
    <col min="3097" max="3097" width="2.875" style="1" customWidth="1"/>
    <col min="3098" max="3118" width="2.625" style="1" customWidth="1"/>
    <col min="3119" max="3328" width="7.5" style="1"/>
    <col min="3329" max="3352" width="2.625" style="1" customWidth="1"/>
    <col min="3353" max="3353" width="2.875" style="1" customWidth="1"/>
    <col min="3354" max="3374" width="2.625" style="1" customWidth="1"/>
    <col min="3375" max="3584" width="7.5" style="1"/>
    <col min="3585" max="3608" width="2.625" style="1" customWidth="1"/>
    <col min="3609" max="3609" width="2.875" style="1" customWidth="1"/>
    <col min="3610" max="3630" width="2.625" style="1" customWidth="1"/>
    <col min="3631" max="3840" width="7.5" style="1"/>
    <col min="3841" max="3864" width="2.625" style="1" customWidth="1"/>
    <col min="3865" max="3865" width="2.875" style="1" customWidth="1"/>
    <col min="3866" max="3886" width="2.625" style="1" customWidth="1"/>
    <col min="3887" max="4096" width="7.5" style="1"/>
    <col min="4097" max="4120" width="2.625" style="1" customWidth="1"/>
    <col min="4121" max="4121" width="2.875" style="1" customWidth="1"/>
    <col min="4122" max="4142" width="2.625" style="1" customWidth="1"/>
    <col min="4143" max="4352" width="7.5" style="1"/>
    <col min="4353" max="4376" width="2.625" style="1" customWidth="1"/>
    <col min="4377" max="4377" width="2.875" style="1" customWidth="1"/>
    <col min="4378" max="4398" width="2.625" style="1" customWidth="1"/>
    <col min="4399" max="4608" width="7.5" style="1"/>
    <col min="4609" max="4632" width="2.625" style="1" customWidth="1"/>
    <col min="4633" max="4633" width="2.875" style="1" customWidth="1"/>
    <col min="4634" max="4654" width="2.625" style="1" customWidth="1"/>
    <col min="4655" max="4864" width="7.5" style="1"/>
    <col min="4865" max="4888" width="2.625" style="1" customWidth="1"/>
    <col min="4889" max="4889" width="2.875" style="1" customWidth="1"/>
    <col min="4890" max="4910" width="2.625" style="1" customWidth="1"/>
    <col min="4911" max="5120" width="7.5" style="1"/>
    <col min="5121" max="5144" width="2.625" style="1" customWidth="1"/>
    <col min="5145" max="5145" width="2.875" style="1" customWidth="1"/>
    <col min="5146" max="5166" width="2.625" style="1" customWidth="1"/>
    <col min="5167" max="5376" width="7.5" style="1"/>
    <col min="5377" max="5400" width="2.625" style="1" customWidth="1"/>
    <col min="5401" max="5401" width="2.875" style="1" customWidth="1"/>
    <col min="5402" max="5422" width="2.625" style="1" customWidth="1"/>
    <col min="5423" max="5632" width="7.5" style="1"/>
    <col min="5633" max="5656" width="2.625" style="1" customWidth="1"/>
    <col min="5657" max="5657" width="2.875" style="1" customWidth="1"/>
    <col min="5658" max="5678" width="2.625" style="1" customWidth="1"/>
    <col min="5679" max="5888" width="7.5" style="1"/>
    <col min="5889" max="5912" width="2.625" style="1" customWidth="1"/>
    <col min="5913" max="5913" width="2.875" style="1" customWidth="1"/>
    <col min="5914" max="5934" width="2.625" style="1" customWidth="1"/>
    <col min="5935" max="6144" width="7.5" style="1"/>
    <col min="6145" max="6168" width="2.625" style="1" customWidth="1"/>
    <col min="6169" max="6169" width="2.875" style="1" customWidth="1"/>
    <col min="6170" max="6190" width="2.625" style="1" customWidth="1"/>
    <col min="6191" max="6400" width="7.5" style="1"/>
    <col min="6401" max="6424" width="2.625" style="1" customWidth="1"/>
    <col min="6425" max="6425" width="2.875" style="1" customWidth="1"/>
    <col min="6426" max="6446" width="2.625" style="1" customWidth="1"/>
    <col min="6447" max="6656" width="7.5" style="1"/>
    <col min="6657" max="6680" width="2.625" style="1" customWidth="1"/>
    <col min="6681" max="6681" width="2.875" style="1" customWidth="1"/>
    <col min="6682" max="6702" width="2.625" style="1" customWidth="1"/>
    <col min="6703" max="6912" width="7.5" style="1"/>
    <col min="6913" max="6936" width="2.625" style="1" customWidth="1"/>
    <col min="6937" max="6937" width="2.875" style="1" customWidth="1"/>
    <col min="6938" max="6958" width="2.625" style="1" customWidth="1"/>
    <col min="6959" max="7168" width="7.5" style="1"/>
    <col min="7169" max="7192" width="2.625" style="1" customWidth="1"/>
    <col min="7193" max="7193" width="2.875" style="1" customWidth="1"/>
    <col min="7194" max="7214" width="2.625" style="1" customWidth="1"/>
    <col min="7215" max="7424" width="7.5" style="1"/>
    <col min="7425" max="7448" width="2.625" style="1" customWidth="1"/>
    <col min="7449" max="7449" width="2.875" style="1" customWidth="1"/>
    <col min="7450" max="7470" width="2.625" style="1" customWidth="1"/>
    <col min="7471" max="7680" width="7.5" style="1"/>
    <col min="7681" max="7704" width="2.625" style="1" customWidth="1"/>
    <col min="7705" max="7705" width="2.875" style="1" customWidth="1"/>
    <col min="7706" max="7726" width="2.625" style="1" customWidth="1"/>
    <col min="7727" max="7936" width="7.5" style="1"/>
    <col min="7937" max="7960" width="2.625" style="1" customWidth="1"/>
    <col min="7961" max="7961" width="2.875" style="1" customWidth="1"/>
    <col min="7962" max="7982" width="2.625" style="1" customWidth="1"/>
    <col min="7983" max="8192" width="7.5" style="1"/>
    <col min="8193" max="8216" width="2.625" style="1" customWidth="1"/>
    <col min="8217" max="8217" width="2.875" style="1" customWidth="1"/>
    <col min="8218" max="8238" width="2.625" style="1" customWidth="1"/>
    <col min="8239" max="8448" width="7.5" style="1"/>
    <col min="8449" max="8472" width="2.625" style="1" customWidth="1"/>
    <col min="8473" max="8473" width="2.875" style="1" customWidth="1"/>
    <col min="8474" max="8494" width="2.625" style="1" customWidth="1"/>
    <col min="8495" max="8704" width="7.5" style="1"/>
    <col min="8705" max="8728" width="2.625" style="1" customWidth="1"/>
    <col min="8729" max="8729" width="2.875" style="1" customWidth="1"/>
    <col min="8730" max="8750" width="2.625" style="1" customWidth="1"/>
    <col min="8751" max="8960" width="7.5" style="1"/>
    <col min="8961" max="8984" width="2.625" style="1" customWidth="1"/>
    <col min="8985" max="8985" width="2.875" style="1" customWidth="1"/>
    <col min="8986" max="9006" width="2.625" style="1" customWidth="1"/>
    <col min="9007" max="9216" width="7.5" style="1"/>
    <col min="9217" max="9240" width="2.625" style="1" customWidth="1"/>
    <col min="9241" max="9241" width="2.875" style="1" customWidth="1"/>
    <col min="9242" max="9262" width="2.625" style="1" customWidth="1"/>
    <col min="9263" max="9472" width="7.5" style="1"/>
    <col min="9473" max="9496" width="2.625" style="1" customWidth="1"/>
    <col min="9497" max="9497" width="2.875" style="1" customWidth="1"/>
    <col min="9498" max="9518" width="2.625" style="1" customWidth="1"/>
    <col min="9519" max="9728" width="7.5" style="1"/>
    <col min="9729" max="9752" width="2.625" style="1" customWidth="1"/>
    <col min="9753" max="9753" width="2.875" style="1" customWidth="1"/>
    <col min="9754" max="9774" width="2.625" style="1" customWidth="1"/>
    <col min="9775" max="9984" width="7.5" style="1"/>
    <col min="9985" max="10008" width="2.625" style="1" customWidth="1"/>
    <col min="10009" max="10009" width="2.875" style="1" customWidth="1"/>
    <col min="10010" max="10030" width="2.625" style="1" customWidth="1"/>
    <col min="10031" max="10240" width="7.5" style="1"/>
    <col min="10241" max="10264" width="2.625" style="1" customWidth="1"/>
    <col min="10265" max="10265" width="2.875" style="1" customWidth="1"/>
    <col min="10266" max="10286" width="2.625" style="1" customWidth="1"/>
    <col min="10287" max="10496" width="7.5" style="1"/>
    <col min="10497" max="10520" width="2.625" style="1" customWidth="1"/>
    <col min="10521" max="10521" width="2.875" style="1" customWidth="1"/>
    <col min="10522" max="10542" width="2.625" style="1" customWidth="1"/>
    <col min="10543" max="10752" width="7.5" style="1"/>
    <col min="10753" max="10776" width="2.625" style="1" customWidth="1"/>
    <col min="10777" max="10777" width="2.875" style="1" customWidth="1"/>
    <col min="10778" max="10798" width="2.625" style="1" customWidth="1"/>
    <col min="10799" max="11008" width="7.5" style="1"/>
    <col min="11009" max="11032" width="2.625" style="1" customWidth="1"/>
    <col min="11033" max="11033" width="2.875" style="1" customWidth="1"/>
    <col min="11034" max="11054" width="2.625" style="1" customWidth="1"/>
    <col min="11055" max="11264" width="7.5" style="1"/>
    <col min="11265" max="11288" width="2.625" style="1" customWidth="1"/>
    <col min="11289" max="11289" width="2.875" style="1" customWidth="1"/>
    <col min="11290" max="11310" width="2.625" style="1" customWidth="1"/>
    <col min="11311" max="11520" width="7.5" style="1"/>
    <col min="11521" max="11544" width="2.625" style="1" customWidth="1"/>
    <col min="11545" max="11545" width="2.875" style="1" customWidth="1"/>
    <col min="11546" max="11566" width="2.625" style="1" customWidth="1"/>
    <col min="11567" max="11776" width="7.5" style="1"/>
    <col min="11777" max="11800" width="2.625" style="1" customWidth="1"/>
    <col min="11801" max="11801" width="2.875" style="1" customWidth="1"/>
    <col min="11802" max="11822" width="2.625" style="1" customWidth="1"/>
    <col min="11823" max="12032" width="7.5" style="1"/>
    <col min="12033" max="12056" width="2.625" style="1" customWidth="1"/>
    <col min="12057" max="12057" width="2.875" style="1" customWidth="1"/>
    <col min="12058" max="12078" width="2.625" style="1" customWidth="1"/>
    <col min="12079" max="12288" width="7.5" style="1"/>
    <col min="12289" max="12312" width="2.625" style="1" customWidth="1"/>
    <col min="12313" max="12313" width="2.875" style="1" customWidth="1"/>
    <col min="12314" max="12334" width="2.625" style="1" customWidth="1"/>
    <col min="12335" max="12544" width="7.5" style="1"/>
    <col min="12545" max="12568" width="2.625" style="1" customWidth="1"/>
    <col min="12569" max="12569" width="2.875" style="1" customWidth="1"/>
    <col min="12570" max="12590" width="2.625" style="1" customWidth="1"/>
    <col min="12591" max="12800" width="7.5" style="1"/>
    <col min="12801" max="12824" width="2.625" style="1" customWidth="1"/>
    <col min="12825" max="12825" width="2.875" style="1" customWidth="1"/>
    <col min="12826" max="12846" width="2.625" style="1" customWidth="1"/>
    <col min="12847" max="13056" width="7.5" style="1"/>
    <col min="13057" max="13080" width="2.625" style="1" customWidth="1"/>
    <col min="13081" max="13081" width="2.875" style="1" customWidth="1"/>
    <col min="13082" max="13102" width="2.625" style="1" customWidth="1"/>
    <col min="13103" max="13312" width="7.5" style="1"/>
    <col min="13313" max="13336" width="2.625" style="1" customWidth="1"/>
    <col min="13337" max="13337" width="2.875" style="1" customWidth="1"/>
    <col min="13338" max="13358" width="2.625" style="1" customWidth="1"/>
    <col min="13359" max="13568" width="7.5" style="1"/>
    <col min="13569" max="13592" width="2.625" style="1" customWidth="1"/>
    <col min="13593" max="13593" width="2.875" style="1" customWidth="1"/>
    <col min="13594" max="13614" width="2.625" style="1" customWidth="1"/>
    <col min="13615" max="13824" width="7.5" style="1"/>
    <col min="13825" max="13848" width="2.625" style="1" customWidth="1"/>
    <col min="13849" max="13849" width="2.875" style="1" customWidth="1"/>
    <col min="13850" max="13870" width="2.625" style="1" customWidth="1"/>
    <col min="13871" max="14080" width="7.5" style="1"/>
    <col min="14081" max="14104" width="2.625" style="1" customWidth="1"/>
    <col min="14105" max="14105" width="2.875" style="1" customWidth="1"/>
    <col min="14106" max="14126" width="2.625" style="1" customWidth="1"/>
    <col min="14127" max="14336" width="7.5" style="1"/>
    <col min="14337" max="14360" width="2.625" style="1" customWidth="1"/>
    <col min="14361" max="14361" width="2.875" style="1" customWidth="1"/>
    <col min="14362" max="14382" width="2.625" style="1" customWidth="1"/>
    <col min="14383" max="14592" width="7.5" style="1"/>
    <col min="14593" max="14616" width="2.625" style="1" customWidth="1"/>
    <col min="14617" max="14617" width="2.875" style="1" customWidth="1"/>
    <col min="14618" max="14638" width="2.625" style="1" customWidth="1"/>
    <col min="14639" max="14848" width="7.5" style="1"/>
    <col min="14849" max="14872" width="2.625" style="1" customWidth="1"/>
    <col min="14873" max="14873" width="2.875" style="1" customWidth="1"/>
    <col min="14874" max="14894" width="2.625" style="1" customWidth="1"/>
    <col min="14895" max="15104" width="7.5" style="1"/>
    <col min="15105" max="15128" width="2.625" style="1" customWidth="1"/>
    <col min="15129" max="15129" width="2.875" style="1" customWidth="1"/>
    <col min="15130" max="15150" width="2.625" style="1" customWidth="1"/>
    <col min="15151" max="15360" width="7.5" style="1"/>
    <col min="15361" max="15384" width="2.625" style="1" customWidth="1"/>
    <col min="15385" max="15385" width="2.875" style="1" customWidth="1"/>
    <col min="15386" max="15406" width="2.625" style="1" customWidth="1"/>
    <col min="15407" max="15616" width="7.5" style="1"/>
    <col min="15617" max="15640" width="2.625" style="1" customWidth="1"/>
    <col min="15641" max="15641" width="2.875" style="1" customWidth="1"/>
    <col min="15642" max="15662" width="2.625" style="1" customWidth="1"/>
    <col min="15663" max="15872" width="7.5" style="1"/>
    <col min="15873" max="15896" width="2.625" style="1" customWidth="1"/>
    <col min="15897" max="15897" width="2.875" style="1" customWidth="1"/>
    <col min="15898" max="15918" width="2.625" style="1" customWidth="1"/>
    <col min="15919" max="16128" width="7.5" style="1"/>
    <col min="16129" max="16152" width="2.625" style="1" customWidth="1"/>
    <col min="16153" max="16153" width="2.875" style="1" customWidth="1"/>
    <col min="16154" max="16174" width="2.625" style="1" customWidth="1"/>
    <col min="16175" max="16384" width="7.5" style="1"/>
  </cols>
  <sheetData>
    <row r="1" spans="1:42">
      <c r="Z1" s="33" t="s">
        <v>34</v>
      </c>
    </row>
    <row r="2" spans="1:42" s="10" customFormat="1" ht="37.5" customHeight="1">
      <c r="A2" s="199" t="s">
        <v>81</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1"/>
      <c r="AB2" s="11"/>
      <c r="AC2" s="1"/>
      <c r="AD2" s="11"/>
      <c r="AE2" s="11"/>
      <c r="AF2" s="11"/>
      <c r="AG2" s="11"/>
      <c r="AH2" s="11"/>
    </row>
    <row r="3" spans="1:42" ht="21.75" customHeight="1">
      <c r="S3" s="140" t="s">
        <v>2</v>
      </c>
      <c r="T3" s="140"/>
      <c r="U3" s="16">
        <v>4</v>
      </c>
      <c r="V3" s="32" t="s">
        <v>9</v>
      </c>
      <c r="W3" s="13"/>
      <c r="X3" s="32" t="s">
        <v>8</v>
      </c>
      <c r="Y3" s="13"/>
      <c r="Z3" s="32" t="s">
        <v>23</v>
      </c>
      <c r="AC3" s="29"/>
    </row>
    <row r="4" spans="1:42">
      <c r="A4" s="32" t="s">
        <v>32</v>
      </c>
    </row>
    <row r="5" spans="1:42" ht="8.25" customHeight="1">
      <c r="Q5" s="34"/>
      <c r="R5" s="34"/>
      <c r="S5" s="35"/>
      <c r="T5" s="35"/>
      <c r="U5" s="35"/>
      <c r="V5" s="35"/>
      <c r="W5" s="35"/>
      <c r="X5" s="35"/>
      <c r="Y5" s="35"/>
      <c r="Z5" s="35"/>
    </row>
    <row r="6" spans="1:42" ht="52.5" customHeight="1">
      <c r="A6" s="171" t="s">
        <v>93</v>
      </c>
      <c r="B6" s="171"/>
      <c r="C6" s="171"/>
      <c r="D6" s="171"/>
      <c r="E6" s="171"/>
      <c r="F6" s="171"/>
      <c r="G6" s="171"/>
      <c r="H6" s="171"/>
      <c r="I6" s="171"/>
      <c r="J6" s="171"/>
      <c r="K6" s="171"/>
      <c r="L6" s="171"/>
      <c r="M6" s="171"/>
      <c r="N6" s="171"/>
      <c r="O6" s="171"/>
      <c r="P6" s="171"/>
      <c r="Q6" s="171"/>
      <c r="R6" s="171"/>
      <c r="S6" s="171"/>
      <c r="T6" s="171"/>
      <c r="U6" s="171"/>
      <c r="V6" s="171"/>
      <c r="W6" s="171"/>
      <c r="X6" s="171"/>
      <c r="Y6" s="171"/>
      <c r="Z6" s="171"/>
      <c r="AA6" s="9"/>
      <c r="AB6" s="9"/>
      <c r="AC6" s="9"/>
      <c r="AD6" s="9"/>
      <c r="AE6" s="9"/>
      <c r="AF6" s="9"/>
      <c r="AG6" s="9"/>
      <c r="AH6" s="9"/>
    </row>
    <row r="7" spans="1:42" ht="15" customHeight="1">
      <c r="A7" s="172" t="s">
        <v>3</v>
      </c>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9"/>
      <c r="AB7" s="9"/>
      <c r="AC7" s="9"/>
      <c r="AD7" s="9"/>
      <c r="AE7" s="9"/>
      <c r="AF7" s="9"/>
      <c r="AG7" s="9"/>
      <c r="AH7" s="9"/>
    </row>
    <row r="8" spans="1:42" ht="8.25" customHeight="1"/>
    <row r="9" spans="1:42" ht="18.75" customHeight="1">
      <c r="A9" s="181" t="s">
        <v>31</v>
      </c>
      <c r="B9" s="181"/>
      <c r="C9" s="181"/>
      <c r="D9" s="181"/>
      <c r="E9" s="181"/>
      <c r="F9" s="181"/>
      <c r="G9" s="181"/>
      <c r="H9" s="181"/>
      <c r="I9" s="181"/>
      <c r="J9" s="181"/>
      <c r="K9" s="181"/>
      <c r="L9" s="181"/>
      <c r="M9" s="181"/>
      <c r="N9" s="181"/>
      <c r="O9" s="181"/>
      <c r="P9" s="181"/>
      <c r="Q9" s="181"/>
      <c r="R9" s="181"/>
      <c r="S9" s="181"/>
      <c r="T9" s="181"/>
      <c r="U9" s="181"/>
      <c r="V9" s="182" t="s">
        <v>52</v>
      </c>
      <c r="W9" s="182"/>
      <c r="X9" s="182"/>
      <c r="Y9" s="182"/>
      <c r="Z9" s="183"/>
    </row>
    <row r="10" spans="1:42" ht="26.25" customHeight="1">
      <c r="A10" s="189" t="s">
        <v>49</v>
      </c>
      <c r="B10" s="190"/>
      <c r="C10" s="190"/>
      <c r="D10" s="192"/>
      <c r="E10" s="192"/>
      <c r="F10" s="192"/>
      <c r="G10" s="192"/>
      <c r="H10" s="192"/>
      <c r="I10" s="192"/>
      <c r="J10" s="192"/>
      <c r="K10" s="192"/>
      <c r="L10" s="192"/>
      <c r="M10" s="192"/>
      <c r="N10" s="192"/>
      <c r="O10" s="192"/>
      <c r="P10" s="192"/>
      <c r="Q10" s="192"/>
      <c r="R10" s="192"/>
      <c r="S10" s="192"/>
      <c r="T10" s="192"/>
      <c r="U10" s="192"/>
      <c r="V10" s="184"/>
      <c r="W10" s="184"/>
      <c r="X10" s="184"/>
      <c r="Y10" s="184"/>
      <c r="Z10" s="185"/>
    </row>
    <row r="11" spans="1:42" ht="26.25" customHeight="1">
      <c r="A11" s="174" t="s">
        <v>50</v>
      </c>
      <c r="B11" s="175"/>
      <c r="C11" s="176"/>
      <c r="D11" s="177"/>
      <c r="E11" s="178"/>
      <c r="F11" s="178"/>
      <c r="G11" s="178"/>
      <c r="H11" s="178"/>
      <c r="I11" s="178"/>
      <c r="J11" s="178"/>
      <c r="K11" s="178"/>
      <c r="L11" s="178"/>
      <c r="M11" s="178"/>
      <c r="N11" s="178"/>
      <c r="O11" s="178"/>
      <c r="P11" s="178"/>
      <c r="Q11" s="178"/>
      <c r="R11" s="178"/>
      <c r="S11" s="178"/>
      <c r="T11" s="178"/>
      <c r="U11" s="179"/>
      <c r="V11" s="184"/>
      <c r="W11" s="184"/>
      <c r="X11" s="184"/>
      <c r="Y11" s="184"/>
      <c r="Z11" s="185"/>
    </row>
    <row r="12" spans="1:42" ht="26.25" customHeight="1">
      <c r="A12" s="191" t="s">
        <v>30</v>
      </c>
      <c r="B12" s="191"/>
      <c r="C12" s="191"/>
      <c r="D12" s="193"/>
      <c r="E12" s="193"/>
      <c r="F12" s="193"/>
      <c r="G12" s="193"/>
      <c r="H12" s="193"/>
      <c r="I12" s="193"/>
      <c r="J12" s="193"/>
      <c r="K12" s="193"/>
      <c r="L12" s="193"/>
      <c r="M12" s="193"/>
      <c r="N12" s="193"/>
      <c r="O12" s="193"/>
      <c r="P12" s="193"/>
      <c r="Q12" s="193"/>
      <c r="R12" s="193"/>
      <c r="S12" s="193"/>
      <c r="T12" s="193"/>
      <c r="U12" s="193"/>
      <c r="V12" s="184"/>
      <c r="W12" s="184"/>
      <c r="X12" s="184"/>
      <c r="Y12" s="184"/>
      <c r="Z12" s="185"/>
    </row>
    <row r="13" spans="1:42" ht="18" customHeight="1">
      <c r="A13" s="181" t="s">
        <v>89</v>
      </c>
      <c r="B13" s="181"/>
      <c r="C13" s="181"/>
      <c r="D13" s="181"/>
      <c r="E13" s="181"/>
      <c r="F13" s="181"/>
      <c r="G13" s="181"/>
      <c r="H13" s="181"/>
      <c r="I13" s="181"/>
      <c r="J13" s="181"/>
      <c r="K13" s="181"/>
      <c r="L13" s="181"/>
      <c r="M13" s="181"/>
      <c r="N13" s="181"/>
      <c r="O13" s="181"/>
      <c r="P13" s="181"/>
      <c r="Q13" s="181"/>
      <c r="R13" s="181"/>
      <c r="S13" s="181"/>
      <c r="T13" s="181"/>
      <c r="U13" s="181"/>
      <c r="V13" s="186"/>
      <c r="W13" s="186"/>
      <c r="X13" s="186"/>
      <c r="Y13" s="186"/>
      <c r="Z13" s="187"/>
    </row>
    <row r="14" spans="1:42" ht="15" customHeight="1">
      <c r="A14" s="173" t="s">
        <v>5</v>
      </c>
      <c r="B14" s="173"/>
      <c r="C14" s="173"/>
      <c r="D14" s="173"/>
      <c r="E14" s="173"/>
      <c r="F14" s="173"/>
      <c r="G14" s="173"/>
      <c r="H14" s="173"/>
      <c r="I14" s="173" t="s">
        <v>4</v>
      </c>
      <c r="J14" s="173"/>
      <c r="K14" s="173"/>
      <c r="L14" s="173"/>
      <c r="M14" s="173"/>
      <c r="N14" s="173"/>
      <c r="O14" s="173"/>
      <c r="P14" s="173"/>
      <c r="Q14" s="173"/>
      <c r="R14" s="173" t="s">
        <v>53</v>
      </c>
      <c r="S14" s="173"/>
      <c r="T14" s="173"/>
      <c r="U14" s="173"/>
      <c r="V14" s="173"/>
      <c r="W14" s="173"/>
      <c r="X14" s="173"/>
      <c r="Y14" s="173"/>
      <c r="Z14" s="173"/>
    </row>
    <row r="15" spans="1:42" ht="37.5" customHeight="1">
      <c r="A15" s="142"/>
      <c r="B15" s="142"/>
      <c r="C15" s="142"/>
      <c r="D15" s="142"/>
      <c r="E15" s="142"/>
      <c r="F15" s="142"/>
      <c r="G15" s="142"/>
      <c r="H15" s="142"/>
      <c r="I15" s="143"/>
      <c r="J15" s="143"/>
      <c r="K15" s="143"/>
      <c r="L15" s="143"/>
      <c r="M15" s="143"/>
      <c r="N15" s="143"/>
      <c r="O15" s="143"/>
      <c r="P15" s="143"/>
      <c r="Q15" s="143"/>
      <c r="R15" s="143"/>
      <c r="S15" s="143"/>
      <c r="T15" s="143"/>
      <c r="U15" s="143"/>
      <c r="V15" s="143"/>
      <c r="W15" s="143"/>
      <c r="X15" s="143"/>
      <c r="Y15" s="143"/>
      <c r="Z15" s="143"/>
      <c r="AB15" s="25"/>
      <c r="AC15" s="25"/>
      <c r="AD15" s="25"/>
      <c r="AE15" s="25"/>
      <c r="AF15" s="25"/>
      <c r="AG15" s="25"/>
      <c r="AH15" s="25"/>
      <c r="AI15" s="25"/>
      <c r="AJ15" s="25"/>
      <c r="AK15" s="25"/>
      <c r="AL15" s="25"/>
      <c r="AM15" s="25"/>
      <c r="AN15" s="25"/>
      <c r="AO15" s="25"/>
      <c r="AP15" s="25"/>
    </row>
    <row r="16" spans="1:42" ht="34.5" customHeight="1">
      <c r="A16" s="142" t="s">
        <v>78</v>
      </c>
      <c r="B16" s="142"/>
      <c r="C16" s="142"/>
      <c r="D16" s="142"/>
      <c r="E16" s="142"/>
      <c r="F16" s="142"/>
      <c r="G16" s="142"/>
      <c r="H16" s="142"/>
      <c r="I16" s="144"/>
      <c r="J16" s="145"/>
      <c r="K16" s="26" t="s">
        <v>41</v>
      </c>
      <c r="L16" s="26" t="s">
        <v>29</v>
      </c>
      <c r="M16" s="144"/>
      <c r="N16" s="145"/>
      <c r="O16" s="26" t="s">
        <v>1</v>
      </c>
      <c r="P16" s="72"/>
      <c r="Q16" s="36" t="s">
        <v>28</v>
      </c>
      <c r="R16" s="36"/>
      <c r="S16" s="141"/>
      <c r="T16" s="141"/>
      <c r="U16" s="26" t="s">
        <v>1</v>
      </c>
      <c r="V16" s="61"/>
      <c r="W16" s="148" t="s">
        <v>27</v>
      </c>
      <c r="X16" s="148"/>
      <c r="Y16" s="148"/>
      <c r="Z16" s="149"/>
      <c r="AA16" s="5"/>
      <c r="AC16" s="5"/>
    </row>
    <row r="17" spans="1:32" ht="37.5" customHeight="1">
      <c r="A17" s="136" t="s">
        <v>26</v>
      </c>
      <c r="B17" s="180"/>
      <c r="C17" s="160"/>
      <c r="D17" s="141"/>
      <c r="E17" s="141"/>
      <c r="F17" s="141"/>
      <c r="G17" s="141"/>
      <c r="H17" s="147"/>
      <c r="I17" s="136" t="s">
        <v>35</v>
      </c>
      <c r="J17" s="146"/>
      <c r="K17" s="141" t="s">
        <v>51</v>
      </c>
      <c r="L17" s="141"/>
      <c r="M17" s="141"/>
      <c r="N17" s="141"/>
      <c r="O17" s="147"/>
      <c r="P17" s="136" t="s">
        <v>36</v>
      </c>
      <c r="Q17" s="146"/>
      <c r="R17" s="141"/>
      <c r="S17" s="141"/>
      <c r="T17" s="36" t="s">
        <v>39</v>
      </c>
      <c r="U17" s="141"/>
      <c r="V17" s="141"/>
      <c r="W17" s="36" t="s">
        <v>38</v>
      </c>
      <c r="X17" s="141"/>
      <c r="Y17" s="141"/>
      <c r="Z17" s="37" t="s">
        <v>37</v>
      </c>
    </row>
    <row r="18" spans="1:32" ht="15" customHeight="1">
      <c r="A18" s="173" t="s">
        <v>25</v>
      </c>
      <c r="B18" s="173"/>
      <c r="C18" s="173"/>
      <c r="D18" s="173"/>
      <c r="E18" s="173"/>
      <c r="F18" s="173"/>
      <c r="G18" s="173"/>
      <c r="H18" s="173"/>
      <c r="I18" s="173"/>
      <c r="J18" s="173"/>
      <c r="K18" s="173"/>
      <c r="L18" s="173"/>
      <c r="M18" s="173"/>
      <c r="N18" s="173"/>
      <c r="O18" s="173"/>
      <c r="P18" s="173"/>
      <c r="Q18" s="173" t="s">
        <v>24</v>
      </c>
      <c r="R18" s="173"/>
      <c r="S18" s="173"/>
      <c r="T18" s="173"/>
      <c r="U18" s="173" t="s">
        <v>87</v>
      </c>
      <c r="V18" s="173"/>
      <c r="W18" s="173"/>
      <c r="X18" s="173"/>
      <c r="Y18" s="173"/>
      <c r="Z18" s="173"/>
      <c r="AA18" s="8"/>
      <c r="AB18" s="8"/>
      <c r="AC18" s="8"/>
      <c r="AD18" s="8"/>
      <c r="AE18" s="8"/>
      <c r="AF18" s="8"/>
    </row>
    <row r="19" spans="1:32" s="12" customFormat="1" ht="30" customHeight="1">
      <c r="A19" s="145"/>
      <c r="B19" s="204"/>
      <c r="C19" s="204"/>
      <c r="D19" s="38" t="s">
        <v>9</v>
      </c>
      <c r="E19" s="24"/>
      <c r="F19" s="38" t="s">
        <v>8</v>
      </c>
      <c r="G19" s="24"/>
      <c r="H19" s="38" t="s">
        <v>23</v>
      </c>
      <c r="I19" s="39" t="s">
        <v>54</v>
      </c>
      <c r="J19" s="40"/>
      <c r="K19" s="40"/>
      <c r="L19" s="40"/>
      <c r="M19" s="40"/>
      <c r="N19" s="205" t="e">
        <f>'一覧（縦）'!B15</f>
        <v>#VALUE!</v>
      </c>
      <c r="O19" s="205"/>
      <c r="P19" s="41" t="s">
        <v>22</v>
      </c>
      <c r="Q19" s="209"/>
      <c r="R19" s="209"/>
      <c r="S19" s="209"/>
      <c r="T19" s="209"/>
      <c r="U19" s="209"/>
      <c r="V19" s="209"/>
      <c r="W19" s="209"/>
      <c r="X19" s="209"/>
      <c r="Y19" s="209"/>
      <c r="Z19" s="209"/>
    </row>
    <row r="20" spans="1:32" s="17" customFormat="1" ht="12.75" customHeight="1">
      <c r="A20" s="18"/>
      <c r="B20" s="18"/>
      <c r="C20" s="18"/>
      <c r="D20" s="19"/>
      <c r="E20" s="20"/>
      <c r="F20" s="19"/>
      <c r="G20" s="20"/>
      <c r="H20" s="19"/>
      <c r="I20" s="21"/>
      <c r="J20" s="22"/>
      <c r="K20" s="22"/>
      <c r="L20" s="22"/>
      <c r="M20" s="22"/>
      <c r="N20" s="23"/>
      <c r="O20" s="23"/>
      <c r="P20" s="21"/>
      <c r="Q20" s="18"/>
      <c r="R20" s="18"/>
      <c r="S20" s="18"/>
      <c r="T20" s="18"/>
      <c r="U20" s="18"/>
      <c r="V20" s="18"/>
      <c r="W20" s="18"/>
      <c r="X20" s="18"/>
      <c r="Y20" s="18"/>
      <c r="Z20" s="18"/>
    </row>
    <row r="21" spans="1:32" s="17" customFormat="1" ht="24" customHeight="1">
      <c r="A21" s="32" t="s">
        <v>90</v>
      </c>
      <c r="B21" s="32"/>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32" s="17" customFormat="1" ht="42.75" customHeight="1">
      <c r="A22" s="152" t="s">
        <v>94</v>
      </c>
      <c r="B22" s="153"/>
      <c r="C22" s="153"/>
      <c r="D22" s="153"/>
      <c r="E22" s="153"/>
      <c r="F22" s="153"/>
      <c r="G22" s="153"/>
      <c r="H22" s="153"/>
      <c r="I22" s="153"/>
      <c r="J22" s="153"/>
      <c r="K22" s="153"/>
      <c r="L22" s="153"/>
      <c r="M22" s="154"/>
      <c r="N22" s="157" t="s">
        <v>85</v>
      </c>
      <c r="O22" s="155"/>
      <c r="P22" s="155"/>
      <c r="Q22" s="155"/>
      <c r="R22" s="155"/>
      <c r="S22" s="155"/>
      <c r="T22" s="155"/>
      <c r="U22" s="155"/>
      <c r="V22" s="155"/>
      <c r="W22" s="155"/>
      <c r="X22" s="155"/>
      <c r="Y22" s="155"/>
      <c r="Z22" s="156"/>
    </row>
    <row r="23" spans="1:32" s="17" customFormat="1" ht="27" customHeight="1">
      <c r="A23" s="150" t="s">
        <v>77</v>
      </c>
      <c r="B23" s="151"/>
      <c r="C23" s="151"/>
      <c r="D23" s="151"/>
      <c r="E23" s="151"/>
      <c r="F23" s="151"/>
      <c r="G23" s="151"/>
      <c r="H23" s="214"/>
      <c r="I23" s="215"/>
      <c r="J23" s="215"/>
      <c r="K23" s="215"/>
      <c r="L23" s="215"/>
      <c r="M23" s="48" t="s">
        <v>19</v>
      </c>
      <c r="N23" s="150" t="s">
        <v>67</v>
      </c>
      <c r="O23" s="151"/>
      <c r="P23" s="151"/>
      <c r="Q23" s="151"/>
      <c r="R23" s="151"/>
      <c r="S23" s="151"/>
      <c r="T23" s="151"/>
      <c r="U23" s="214"/>
      <c r="V23" s="215"/>
      <c r="W23" s="215"/>
      <c r="X23" s="215"/>
      <c r="Y23" s="215"/>
      <c r="Z23" s="48" t="s">
        <v>19</v>
      </c>
    </row>
    <row r="24" spans="1:32" s="6" customFormat="1" ht="27" customHeight="1">
      <c r="A24" s="150" t="s">
        <v>62</v>
      </c>
      <c r="B24" s="151"/>
      <c r="C24" s="151"/>
      <c r="D24" s="151"/>
      <c r="E24" s="151"/>
      <c r="F24" s="151"/>
      <c r="G24" s="188"/>
      <c r="H24" s="158"/>
      <c r="I24" s="159"/>
      <c r="J24" s="159"/>
      <c r="K24" s="159"/>
      <c r="L24" s="159"/>
      <c r="M24" s="48" t="s">
        <v>19</v>
      </c>
      <c r="N24" s="202" t="s">
        <v>68</v>
      </c>
      <c r="O24" s="203"/>
      <c r="P24" s="203"/>
      <c r="Q24" s="203"/>
      <c r="R24" s="203"/>
      <c r="S24" s="203"/>
      <c r="T24" s="203"/>
      <c r="U24" s="200"/>
      <c r="V24" s="201"/>
      <c r="W24" s="201"/>
      <c r="X24" s="201"/>
      <c r="Y24" s="201"/>
      <c r="Z24" s="48" t="s">
        <v>19</v>
      </c>
    </row>
    <row r="25" spans="1:32" s="6" customFormat="1" ht="27" customHeight="1">
      <c r="A25" s="150" t="s">
        <v>63</v>
      </c>
      <c r="B25" s="151"/>
      <c r="C25" s="151"/>
      <c r="D25" s="151"/>
      <c r="E25" s="151"/>
      <c r="F25" s="151"/>
      <c r="G25" s="188"/>
      <c r="H25" s="158"/>
      <c r="I25" s="159"/>
      <c r="J25" s="159"/>
      <c r="K25" s="159"/>
      <c r="L25" s="159"/>
      <c r="M25" s="48" t="s">
        <v>19</v>
      </c>
      <c r="N25" s="202" t="s">
        <v>69</v>
      </c>
      <c r="O25" s="203"/>
      <c r="P25" s="203"/>
      <c r="Q25" s="203"/>
      <c r="R25" s="203"/>
      <c r="S25" s="203"/>
      <c r="T25" s="203"/>
      <c r="U25" s="200"/>
      <c r="V25" s="201"/>
      <c r="W25" s="201"/>
      <c r="X25" s="201"/>
      <c r="Y25" s="201"/>
      <c r="Z25" s="48" t="s">
        <v>19</v>
      </c>
    </row>
    <row r="26" spans="1:32" s="6" customFormat="1" ht="27" customHeight="1">
      <c r="A26" s="150" t="s">
        <v>64</v>
      </c>
      <c r="B26" s="151"/>
      <c r="C26" s="151"/>
      <c r="D26" s="151"/>
      <c r="E26" s="151"/>
      <c r="F26" s="151"/>
      <c r="G26" s="188"/>
      <c r="H26" s="200"/>
      <c r="I26" s="201"/>
      <c r="J26" s="201"/>
      <c r="K26" s="201"/>
      <c r="L26" s="201"/>
      <c r="M26" s="48" t="s">
        <v>19</v>
      </c>
      <c r="N26" s="202" t="s">
        <v>57</v>
      </c>
      <c r="O26" s="203"/>
      <c r="P26" s="203"/>
      <c r="Q26" s="203"/>
      <c r="R26" s="203"/>
      <c r="S26" s="203"/>
      <c r="T26" s="203"/>
      <c r="U26" s="200"/>
      <c r="V26" s="201"/>
      <c r="W26" s="201"/>
      <c r="X26" s="201"/>
      <c r="Y26" s="201"/>
      <c r="Z26" s="48" t="s">
        <v>19</v>
      </c>
      <c r="AB26" s="1"/>
    </row>
    <row r="27" spans="1:32" s="6" customFormat="1" ht="27" customHeight="1">
      <c r="A27" s="150" t="s">
        <v>65</v>
      </c>
      <c r="B27" s="151"/>
      <c r="C27" s="151"/>
      <c r="D27" s="151"/>
      <c r="E27" s="151"/>
      <c r="F27" s="151"/>
      <c r="G27" s="188"/>
      <c r="H27" s="200"/>
      <c r="I27" s="201"/>
      <c r="J27" s="201"/>
      <c r="K27" s="201"/>
      <c r="L27" s="201"/>
      <c r="M27" s="48" t="s">
        <v>19</v>
      </c>
      <c r="N27" s="150" t="s">
        <v>79</v>
      </c>
      <c r="O27" s="151"/>
      <c r="P27" s="151"/>
      <c r="Q27" s="151"/>
      <c r="R27" s="151"/>
      <c r="S27" s="151"/>
      <c r="T27" s="151"/>
      <c r="U27" s="200"/>
      <c r="V27" s="201"/>
      <c r="W27" s="201"/>
      <c r="X27" s="201"/>
      <c r="Y27" s="201"/>
      <c r="Z27" s="48" t="s">
        <v>19</v>
      </c>
    </row>
    <row r="28" spans="1:32" s="6" customFormat="1" ht="27" customHeight="1">
      <c r="A28" s="150" t="s">
        <v>66</v>
      </c>
      <c r="B28" s="151"/>
      <c r="C28" s="151"/>
      <c r="D28" s="151"/>
      <c r="E28" s="151"/>
      <c r="F28" s="151"/>
      <c r="G28" s="151"/>
      <c r="H28" s="158"/>
      <c r="I28" s="159"/>
      <c r="J28" s="159"/>
      <c r="K28" s="159"/>
      <c r="L28" s="159"/>
      <c r="M28" s="48" t="s">
        <v>19</v>
      </c>
      <c r="N28" s="206"/>
      <c r="O28" s="207"/>
      <c r="P28" s="207"/>
      <c r="Q28" s="207"/>
      <c r="R28" s="207"/>
      <c r="S28" s="207"/>
      <c r="T28" s="207"/>
      <c r="U28" s="207"/>
      <c r="V28" s="207"/>
      <c r="W28" s="207"/>
      <c r="X28" s="207"/>
      <c r="Y28" s="207"/>
      <c r="Z28" s="208"/>
    </row>
    <row r="29" spans="1:32" s="6" customFormat="1" ht="27" customHeight="1">
      <c r="A29" s="157" t="s">
        <v>21</v>
      </c>
      <c r="B29" s="155"/>
      <c r="C29" s="155"/>
      <c r="D29" s="155"/>
      <c r="E29" s="155"/>
      <c r="F29" s="155"/>
      <c r="G29" s="155"/>
      <c r="H29" s="210">
        <f>SUM(H23:L28)</f>
        <v>0</v>
      </c>
      <c r="I29" s="211"/>
      <c r="J29" s="211"/>
      <c r="K29" s="211"/>
      <c r="L29" s="211"/>
      <c r="M29" s="48" t="s">
        <v>19</v>
      </c>
      <c r="N29" s="152" t="s">
        <v>61</v>
      </c>
      <c r="O29" s="153"/>
      <c r="P29" s="153"/>
      <c r="Q29" s="153"/>
      <c r="R29" s="153"/>
      <c r="S29" s="153"/>
      <c r="T29" s="153"/>
      <c r="U29" s="212">
        <f>SUM(U23:Y27)</f>
        <v>0</v>
      </c>
      <c r="V29" s="213"/>
      <c r="W29" s="213"/>
      <c r="X29" s="213"/>
      <c r="Y29" s="213"/>
      <c r="Z29" s="48" t="s">
        <v>19</v>
      </c>
    </row>
    <row r="30" spans="1:32" s="6" customFormat="1" ht="27" customHeight="1">
      <c r="A30" s="194" t="s">
        <v>20</v>
      </c>
      <c r="B30" s="194"/>
      <c r="C30" s="194"/>
      <c r="D30" s="194"/>
      <c r="E30" s="194"/>
      <c r="F30" s="194"/>
      <c r="G30" s="194"/>
      <c r="H30" s="195">
        <f>H29-U29</f>
        <v>0</v>
      </c>
      <c r="I30" s="195"/>
      <c r="J30" s="195"/>
      <c r="K30" s="195"/>
      <c r="L30" s="195"/>
      <c r="M30" s="195"/>
      <c r="N30" s="195"/>
      <c r="O30" s="195"/>
      <c r="P30" s="195"/>
      <c r="Q30" s="195"/>
      <c r="R30" s="195"/>
      <c r="S30" s="195"/>
      <c r="T30" s="195"/>
      <c r="U30" s="195"/>
      <c r="V30" s="195"/>
      <c r="W30" s="195"/>
      <c r="X30" s="195"/>
      <c r="Y30" s="196"/>
      <c r="Z30" s="48" t="s">
        <v>19</v>
      </c>
      <c r="AA30" s="31" t="str">
        <f>IF(H30&lt;0,"★支出が収入を上回らないように修正してください。収入を上回る支出を貯金の取り崩しや借金で賄う場合は⑤または⑥に計上してください。","")</f>
        <v/>
      </c>
    </row>
    <row r="31" spans="1:32" s="17" customFormat="1" ht="12.75" customHeight="1">
      <c r="A31" s="18"/>
      <c r="B31" s="18"/>
      <c r="C31" s="18"/>
      <c r="D31" s="19"/>
      <c r="E31" s="20"/>
      <c r="F31" s="19"/>
      <c r="G31" s="20"/>
      <c r="H31" s="19"/>
      <c r="I31" s="21"/>
      <c r="J31" s="22"/>
      <c r="K31" s="22"/>
      <c r="L31" s="22"/>
      <c r="M31" s="22"/>
      <c r="N31" s="23"/>
      <c r="O31" s="23"/>
      <c r="P31" s="21"/>
      <c r="Q31" s="18"/>
      <c r="R31" s="18"/>
      <c r="S31" s="18"/>
      <c r="T31" s="18"/>
      <c r="U31" s="18"/>
      <c r="V31" s="18"/>
      <c r="W31" s="18"/>
      <c r="X31" s="18"/>
      <c r="Y31" s="18"/>
      <c r="Z31" s="18"/>
    </row>
    <row r="32" spans="1:32" ht="32.25" customHeight="1">
      <c r="A32" s="197" t="s">
        <v>70</v>
      </c>
      <c r="B32" s="197"/>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row>
    <row r="33" spans="1:38" ht="42.75" customHeight="1">
      <c r="A33" s="157" t="s">
        <v>18</v>
      </c>
      <c r="B33" s="155"/>
      <c r="C33" s="155"/>
      <c r="D33" s="155"/>
      <c r="E33" s="155"/>
      <c r="F33" s="155"/>
      <c r="G33" s="155"/>
      <c r="H33" s="156"/>
      <c r="I33" s="157" t="s">
        <v>17</v>
      </c>
      <c r="J33" s="155"/>
      <c r="K33" s="155"/>
      <c r="L33" s="155"/>
      <c r="M33" s="156"/>
      <c r="N33" s="152" t="s">
        <v>91</v>
      </c>
      <c r="O33" s="155"/>
      <c r="P33" s="155"/>
      <c r="Q33" s="156"/>
      <c r="R33" s="152" t="s">
        <v>16</v>
      </c>
      <c r="S33" s="153"/>
      <c r="T33" s="153"/>
      <c r="U33" s="153"/>
      <c r="V33" s="153"/>
      <c r="W33" s="154"/>
      <c r="X33" s="152" t="s">
        <v>15</v>
      </c>
      <c r="Y33" s="153"/>
      <c r="Z33" s="154"/>
      <c r="AA33" s="7"/>
      <c r="AB33" s="6"/>
      <c r="AC33" s="6"/>
      <c r="AD33" s="6"/>
      <c r="AE33" s="6"/>
      <c r="AF33" s="6"/>
      <c r="AG33" s="6"/>
      <c r="AH33" s="6"/>
      <c r="AI33" s="6"/>
      <c r="AJ33" s="6"/>
      <c r="AK33" s="6"/>
      <c r="AL33" s="6"/>
    </row>
    <row r="34" spans="1:38" ht="18" customHeight="1">
      <c r="A34" s="124"/>
      <c r="B34" s="125"/>
      <c r="C34" s="125"/>
      <c r="D34" s="125"/>
      <c r="E34" s="125"/>
      <c r="F34" s="125"/>
      <c r="G34" s="125"/>
      <c r="H34" s="126"/>
      <c r="I34" s="94"/>
      <c r="J34" s="95"/>
      <c r="K34" s="95"/>
      <c r="L34" s="95"/>
      <c r="M34" s="96"/>
      <c r="N34" s="100"/>
      <c r="O34" s="101"/>
      <c r="P34" s="101"/>
      <c r="Q34" s="108" t="s">
        <v>14</v>
      </c>
      <c r="R34" s="110"/>
      <c r="S34" s="111"/>
      <c r="T34" s="49" t="s">
        <v>9</v>
      </c>
      <c r="U34" s="60"/>
      <c r="V34" s="49" t="s">
        <v>8</v>
      </c>
      <c r="W34" s="50" t="s">
        <v>10</v>
      </c>
      <c r="X34" s="112"/>
      <c r="Y34" s="113"/>
      <c r="Z34" s="114"/>
      <c r="AB34" s="6"/>
      <c r="AC34" s="6"/>
      <c r="AD34" s="6"/>
      <c r="AE34" s="6"/>
      <c r="AF34" s="6"/>
      <c r="AG34" s="6"/>
      <c r="AH34" s="6"/>
      <c r="AI34" s="6"/>
      <c r="AJ34" s="6"/>
      <c r="AK34" s="6"/>
      <c r="AL34" s="6"/>
    </row>
    <row r="35" spans="1:38" ht="18" customHeight="1">
      <c r="A35" s="127"/>
      <c r="B35" s="128"/>
      <c r="C35" s="128"/>
      <c r="D35" s="128"/>
      <c r="E35" s="128"/>
      <c r="F35" s="128"/>
      <c r="G35" s="128"/>
      <c r="H35" s="129"/>
      <c r="I35" s="97"/>
      <c r="J35" s="98"/>
      <c r="K35" s="98"/>
      <c r="L35" s="98"/>
      <c r="M35" s="99"/>
      <c r="N35" s="102"/>
      <c r="O35" s="103"/>
      <c r="P35" s="103"/>
      <c r="Q35" s="109"/>
      <c r="R35" s="106"/>
      <c r="S35" s="107"/>
      <c r="T35" s="51" t="s">
        <v>9</v>
      </c>
      <c r="U35" s="59"/>
      <c r="V35" s="51" t="s">
        <v>8</v>
      </c>
      <c r="W35" s="52" t="s">
        <v>7</v>
      </c>
      <c r="X35" s="115"/>
      <c r="Y35" s="116"/>
      <c r="Z35" s="117"/>
      <c r="AB35" s="6"/>
      <c r="AC35" s="6"/>
      <c r="AD35" s="6"/>
      <c r="AE35" s="6"/>
      <c r="AF35" s="6"/>
      <c r="AG35" s="6"/>
      <c r="AH35" s="6"/>
      <c r="AI35" s="6"/>
      <c r="AJ35" s="6"/>
      <c r="AK35" s="6"/>
      <c r="AL35" s="6"/>
    </row>
    <row r="36" spans="1:38" ht="18" customHeight="1">
      <c r="A36" s="124"/>
      <c r="B36" s="125"/>
      <c r="C36" s="125"/>
      <c r="D36" s="125"/>
      <c r="E36" s="125"/>
      <c r="F36" s="125"/>
      <c r="G36" s="125"/>
      <c r="H36" s="126"/>
      <c r="I36" s="94"/>
      <c r="J36" s="95"/>
      <c r="K36" s="95"/>
      <c r="L36" s="95"/>
      <c r="M36" s="96"/>
      <c r="N36" s="100"/>
      <c r="O36" s="101"/>
      <c r="P36" s="101"/>
      <c r="Q36" s="108" t="s">
        <v>14</v>
      </c>
      <c r="R36" s="110"/>
      <c r="S36" s="111"/>
      <c r="T36" s="49" t="s">
        <v>9</v>
      </c>
      <c r="U36" s="71"/>
      <c r="V36" s="49" t="s">
        <v>8</v>
      </c>
      <c r="W36" s="50" t="s">
        <v>10</v>
      </c>
      <c r="X36" s="112"/>
      <c r="Y36" s="113"/>
      <c r="Z36" s="114"/>
      <c r="AB36" s="6"/>
      <c r="AC36" s="6"/>
      <c r="AD36" s="6"/>
      <c r="AE36" s="6"/>
      <c r="AF36" s="6"/>
      <c r="AG36" s="6"/>
      <c r="AH36" s="6"/>
      <c r="AI36" s="6"/>
      <c r="AJ36" s="6"/>
      <c r="AK36" s="6"/>
      <c r="AL36" s="6"/>
    </row>
    <row r="37" spans="1:38" ht="18" customHeight="1">
      <c r="A37" s="127"/>
      <c r="B37" s="128"/>
      <c r="C37" s="128"/>
      <c r="D37" s="128"/>
      <c r="E37" s="128"/>
      <c r="F37" s="128"/>
      <c r="G37" s="128"/>
      <c r="H37" s="129"/>
      <c r="I37" s="97"/>
      <c r="J37" s="98"/>
      <c r="K37" s="98"/>
      <c r="L37" s="98"/>
      <c r="M37" s="99"/>
      <c r="N37" s="102"/>
      <c r="O37" s="103"/>
      <c r="P37" s="103"/>
      <c r="Q37" s="109"/>
      <c r="R37" s="106"/>
      <c r="S37" s="107"/>
      <c r="T37" s="51" t="s">
        <v>9</v>
      </c>
      <c r="U37" s="70"/>
      <c r="V37" s="51" t="s">
        <v>8</v>
      </c>
      <c r="W37" s="52" t="s">
        <v>7</v>
      </c>
      <c r="X37" s="115"/>
      <c r="Y37" s="116"/>
      <c r="Z37" s="117"/>
      <c r="AB37" s="6"/>
      <c r="AC37" s="6"/>
      <c r="AD37" s="6"/>
      <c r="AE37" s="6"/>
      <c r="AF37" s="6"/>
      <c r="AG37" s="6"/>
      <c r="AH37" s="6"/>
      <c r="AI37" s="6"/>
      <c r="AJ37" s="6"/>
      <c r="AK37" s="6"/>
      <c r="AL37" s="6"/>
    </row>
    <row r="38" spans="1:38" ht="18" customHeight="1">
      <c r="A38" s="124"/>
      <c r="B38" s="125"/>
      <c r="C38" s="125"/>
      <c r="D38" s="125"/>
      <c r="E38" s="125"/>
      <c r="F38" s="125"/>
      <c r="G38" s="125"/>
      <c r="H38" s="126"/>
      <c r="I38" s="94"/>
      <c r="J38" s="95"/>
      <c r="K38" s="95"/>
      <c r="L38" s="95"/>
      <c r="M38" s="96"/>
      <c r="N38" s="100"/>
      <c r="O38" s="101"/>
      <c r="P38" s="101"/>
      <c r="Q38" s="108" t="s">
        <v>14</v>
      </c>
      <c r="R38" s="104"/>
      <c r="S38" s="105"/>
      <c r="T38" s="53" t="s">
        <v>9</v>
      </c>
      <c r="U38" s="71"/>
      <c r="V38" s="53" t="s">
        <v>8</v>
      </c>
      <c r="W38" s="54" t="s">
        <v>10</v>
      </c>
      <c r="X38" s="112"/>
      <c r="Y38" s="113"/>
      <c r="Z38" s="114"/>
      <c r="AB38" s="6"/>
      <c r="AC38" s="6"/>
      <c r="AD38" s="6"/>
      <c r="AE38" s="6"/>
      <c r="AF38" s="6"/>
      <c r="AG38" s="6"/>
      <c r="AH38" s="6"/>
      <c r="AI38" s="6"/>
      <c r="AJ38" s="6"/>
      <c r="AK38" s="6"/>
      <c r="AL38" s="6"/>
    </row>
    <row r="39" spans="1:38" ht="18" customHeight="1">
      <c r="A39" s="127"/>
      <c r="B39" s="128"/>
      <c r="C39" s="128"/>
      <c r="D39" s="128"/>
      <c r="E39" s="128"/>
      <c r="F39" s="128"/>
      <c r="G39" s="128"/>
      <c r="H39" s="129"/>
      <c r="I39" s="97"/>
      <c r="J39" s="98"/>
      <c r="K39" s="98"/>
      <c r="L39" s="98"/>
      <c r="M39" s="99"/>
      <c r="N39" s="102"/>
      <c r="O39" s="103"/>
      <c r="P39" s="103"/>
      <c r="Q39" s="109"/>
      <c r="R39" s="106"/>
      <c r="S39" s="107"/>
      <c r="T39" s="51" t="s">
        <v>9</v>
      </c>
      <c r="U39" s="70"/>
      <c r="V39" s="51" t="s">
        <v>8</v>
      </c>
      <c r="W39" s="52" t="s">
        <v>7</v>
      </c>
      <c r="X39" s="115"/>
      <c r="Y39" s="116"/>
      <c r="Z39" s="117"/>
      <c r="AB39" s="6"/>
      <c r="AC39" s="6"/>
      <c r="AD39" s="6"/>
      <c r="AE39" s="6"/>
      <c r="AF39" s="6"/>
      <c r="AG39" s="6"/>
      <c r="AH39" s="6"/>
      <c r="AI39" s="6"/>
      <c r="AJ39" s="6"/>
      <c r="AK39" s="6"/>
      <c r="AL39" s="6"/>
    </row>
    <row r="40" spans="1:38" ht="18" customHeight="1">
      <c r="A40" s="124"/>
      <c r="B40" s="125"/>
      <c r="C40" s="125"/>
      <c r="D40" s="125"/>
      <c r="E40" s="125"/>
      <c r="F40" s="125"/>
      <c r="G40" s="125"/>
      <c r="H40" s="126"/>
      <c r="I40" s="94"/>
      <c r="J40" s="95"/>
      <c r="K40" s="95"/>
      <c r="L40" s="95"/>
      <c r="M40" s="96"/>
      <c r="N40" s="100"/>
      <c r="O40" s="101"/>
      <c r="P40" s="101"/>
      <c r="Q40" s="108" t="s">
        <v>14</v>
      </c>
      <c r="R40" s="104"/>
      <c r="S40" s="105"/>
      <c r="T40" s="53" t="s">
        <v>9</v>
      </c>
      <c r="U40" s="71"/>
      <c r="V40" s="53" t="s">
        <v>8</v>
      </c>
      <c r="W40" s="54" t="s">
        <v>10</v>
      </c>
      <c r="X40" s="112"/>
      <c r="Y40" s="113"/>
      <c r="Z40" s="114"/>
      <c r="AB40" s="6"/>
      <c r="AC40" s="6"/>
      <c r="AD40" s="6"/>
      <c r="AE40" s="6"/>
      <c r="AF40" s="6"/>
      <c r="AG40" s="6"/>
      <c r="AH40" s="6"/>
      <c r="AI40" s="6"/>
      <c r="AJ40" s="6"/>
      <c r="AK40" s="6"/>
      <c r="AL40" s="6"/>
    </row>
    <row r="41" spans="1:38" ht="18" customHeight="1">
      <c r="A41" s="127"/>
      <c r="B41" s="128"/>
      <c r="C41" s="128"/>
      <c r="D41" s="128"/>
      <c r="E41" s="128"/>
      <c r="F41" s="128"/>
      <c r="G41" s="128"/>
      <c r="H41" s="129"/>
      <c r="I41" s="97"/>
      <c r="J41" s="98"/>
      <c r="K41" s="98"/>
      <c r="L41" s="98"/>
      <c r="M41" s="99"/>
      <c r="N41" s="102"/>
      <c r="O41" s="103"/>
      <c r="P41" s="103"/>
      <c r="Q41" s="109"/>
      <c r="R41" s="106"/>
      <c r="S41" s="107"/>
      <c r="T41" s="51" t="s">
        <v>9</v>
      </c>
      <c r="U41" s="70"/>
      <c r="V41" s="51" t="s">
        <v>8</v>
      </c>
      <c r="W41" s="52" t="s">
        <v>7</v>
      </c>
      <c r="X41" s="115"/>
      <c r="Y41" s="116"/>
      <c r="Z41" s="117"/>
      <c r="AB41" s="6"/>
      <c r="AC41" s="6"/>
      <c r="AD41" s="6"/>
      <c r="AE41" s="6"/>
      <c r="AF41" s="6"/>
      <c r="AG41" s="6"/>
      <c r="AH41" s="6"/>
      <c r="AI41" s="6"/>
      <c r="AJ41" s="6"/>
      <c r="AK41" s="6"/>
      <c r="AL41" s="6"/>
    </row>
    <row r="42" spans="1:38" ht="18" customHeight="1">
      <c r="A42" s="62"/>
      <c r="B42" s="62"/>
      <c r="C42" s="63"/>
      <c r="D42" s="63"/>
      <c r="E42" s="63"/>
      <c r="F42" s="63"/>
      <c r="G42" s="63"/>
      <c r="H42" s="63"/>
      <c r="I42" s="64"/>
      <c r="J42" s="64"/>
      <c r="K42" s="64"/>
      <c r="L42" s="64"/>
      <c r="M42" s="64"/>
      <c r="N42" s="65"/>
      <c r="O42" s="65"/>
      <c r="P42" s="65"/>
      <c r="Q42" s="62"/>
      <c r="R42" s="66"/>
      <c r="S42" s="66"/>
      <c r="T42" s="67"/>
      <c r="U42" s="66"/>
      <c r="V42" s="67"/>
      <c r="W42" s="68"/>
      <c r="X42" s="63"/>
      <c r="Y42" s="63"/>
      <c r="Z42" s="63"/>
      <c r="AB42" s="6"/>
      <c r="AC42" s="6"/>
      <c r="AD42" s="6"/>
      <c r="AE42" s="6"/>
      <c r="AF42" s="6"/>
      <c r="AG42" s="6"/>
      <c r="AH42" s="6"/>
      <c r="AI42" s="6"/>
      <c r="AJ42" s="6"/>
      <c r="AK42" s="6"/>
      <c r="AL42" s="6"/>
    </row>
    <row r="43" spans="1:38" s="17" customFormat="1" ht="24" customHeight="1">
      <c r="A43" s="197" t="s">
        <v>73</v>
      </c>
      <c r="B43" s="197"/>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row>
    <row r="44" spans="1:38" s="17" customFormat="1" ht="30" customHeight="1">
      <c r="A44" s="136" t="s">
        <v>13</v>
      </c>
      <c r="B44" s="137"/>
      <c r="C44" s="136" t="s">
        <v>56</v>
      </c>
      <c r="D44" s="138"/>
      <c r="E44" s="138"/>
      <c r="F44" s="138"/>
      <c r="G44" s="138"/>
      <c r="H44" s="138"/>
      <c r="I44" s="138"/>
      <c r="J44" s="138"/>
      <c r="K44" s="139"/>
      <c r="L44" s="198" t="s">
        <v>12</v>
      </c>
      <c r="M44" s="138"/>
      <c r="N44" s="138"/>
      <c r="O44" s="138"/>
      <c r="P44" s="138"/>
      <c r="Q44" s="138"/>
      <c r="R44" s="138"/>
      <c r="S44" s="138"/>
      <c r="T44" s="139"/>
      <c r="U44" s="173" t="s">
        <v>11</v>
      </c>
      <c r="V44" s="173"/>
      <c r="W44" s="173"/>
      <c r="X44" s="173"/>
      <c r="Y44" s="173"/>
      <c r="Z44" s="173"/>
    </row>
    <row r="45" spans="1:38" s="17" customFormat="1" ht="15" customHeight="1">
      <c r="A45" s="160"/>
      <c r="B45" s="147"/>
      <c r="C45" s="130"/>
      <c r="D45" s="131"/>
      <c r="E45" s="131"/>
      <c r="F45" s="131"/>
      <c r="G45" s="131"/>
      <c r="H45" s="131"/>
      <c r="I45" s="131"/>
      <c r="J45" s="131"/>
      <c r="K45" s="132"/>
      <c r="L45" s="161"/>
      <c r="M45" s="162"/>
      <c r="N45" s="162"/>
      <c r="O45" s="162"/>
      <c r="P45" s="162"/>
      <c r="Q45" s="162"/>
      <c r="R45" s="162"/>
      <c r="S45" s="162"/>
      <c r="T45" s="163"/>
      <c r="U45" s="167"/>
      <c r="V45" s="168"/>
      <c r="W45" s="42" t="s">
        <v>9</v>
      </c>
      <c r="X45" s="28"/>
      <c r="Y45" s="43" t="s">
        <v>8</v>
      </c>
      <c r="Z45" s="44" t="s">
        <v>10</v>
      </c>
    </row>
    <row r="46" spans="1:38" s="17" customFormat="1" ht="15" customHeight="1">
      <c r="A46" s="160"/>
      <c r="B46" s="147"/>
      <c r="C46" s="133"/>
      <c r="D46" s="134"/>
      <c r="E46" s="134"/>
      <c r="F46" s="134"/>
      <c r="G46" s="134"/>
      <c r="H46" s="134"/>
      <c r="I46" s="134"/>
      <c r="J46" s="134"/>
      <c r="K46" s="135"/>
      <c r="L46" s="164"/>
      <c r="M46" s="165"/>
      <c r="N46" s="165"/>
      <c r="O46" s="165"/>
      <c r="P46" s="165"/>
      <c r="Q46" s="165"/>
      <c r="R46" s="165"/>
      <c r="S46" s="165"/>
      <c r="T46" s="166"/>
      <c r="U46" s="169"/>
      <c r="V46" s="170"/>
      <c r="W46" s="45" t="s">
        <v>9</v>
      </c>
      <c r="X46" s="30"/>
      <c r="Y46" s="46" t="s">
        <v>8</v>
      </c>
      <c r="Z46" s="47" t="s">
        <v>7</v>
      </c>
    </row>
    <row r="47" spans="1:38" s="12" customFormat="1" ht="15" customHeight="1">
      <c r="A47" s="160"/>
      <c r="B47" s="147"/>
      <c r="C47" s="130"/>
      <c r="D47" s="131"/>
      <c r="E47" s="131"/>
      <c r="F47" s="131"/>
      <c r="G47" s="131"/>
      <c r="H47" s="131"/>
      <c r="I47" s="131"/>
      <c r="J47" s="131"/>
      <c r="K47" s="132"/>
      <c r="L47" s="161"/>
      <c r="M47" s="162"/>
      <c r="N47" s="162"/>
      <c r="O47" s="162"/>
      <c r="P47" s="162"/>
      <c r="Q47" s="162"/>
      <c r="R47" s="162"/>
      <c r="S47" s="162"/>
      <c r="T47" s="163"/>
      <c r="U47" s="167"/>
      <c r="V47" s="168"/>
      <c r="W47" s="42" t="s">
        <v>9</v>
      </c>
      <c r="X47" s="28"/>
      <c r="Y47" s="43" t="s">
        <v>8</v>
      </c>
      <c r="Z47" s="44" t="s">
        <v>10</v>
      </c>
    </row>
    <row r="48" spans="1:38" s="12" customFormat="1" ht="15" customHeight="1">
      <c r="A48" s="160"/>
      <c r="B48" s="147"/>
      <c r="C48" s="133"/>
      <c r="D48" s="134"/>
      <c r="E48" s="134"/>
      <c r="F48" s="134"/>
      <c r="G48" s="134"/>
      <c r="H48" s="134"/>
      <c r="I48" s="134"/>
      <c r="J48" s="134"/>
      <c r="K48" s="135"/>
      <c r="L48" s="164"/>
      <c r="M48" s="165"/>
      <c r="N48" s="165"/>
      <c r="O48" s="165"/>
      <c r="P48" s="165"/>
      <c r="Q48" s="165"/>
      <c r="R48" s="165"/>
      <c r="S48" s="165"/>
      <c r="T48" s="166"/>
      <c r="U48" s="169"/>
      <c r="V48" s="170"/>
      <c r="W48" s="45" t="s">
        <v>9</v>
      </c>
      <c r="X48" s="30"/>
      <c r="Y48" s="46" t="s">
        <v>8</v>
      </c>
      <c r="Z48" s="47" t="s">
        <v>7</v>
      </c>
    </row>
    <row r="49" spans="1:38" ht="15" customHeight="1">
      <c r="A49" s="160"/>
      <c r="B49" s="147"/>
      <c r="C49" s="130"/>
      <c r="D49" s="131"/>
      <c r="E49" s="131"/>
      <c r="F49" s="131"/>
      <c r="G49" s="131"/>
      <c r="H49" s="131"/>
      <c r="I49" s="131"/>
      <c r="J49" s="131"/>
      <c r="K49" s="132"/>
      <c r="L49" s="161"/>
      <c r="M49" s="162"/>
      <c r="N49" s="162"/>
      <c r="O49" s="162"/>
      <c r="P49" s="162"/>
      <c r="Q49" s="162"/>
      <c r="R49" s="162"/>
      <c r="S49" s="162"/>
      <c r="T49" s="163"/>
      <c r="U49" s="167"/>
      <c r="V49" s="168"/>
      <c r="W49" s="42" t="s">
        <v>9</v>
      </c>
      <c r="X49" s="28"/>
      <c r="Y49" s="43" t="s">
        <v>8</v>
      </c>
      <c r="Z49" s="44" t="s">
        <v>10</v>
      </c>
    </row>
    <row r="50" spans="1:38" ht="15" customHeight="1">
      <c r="A50" s="160"/>
      <c r="B50" s="147"/>
      <c r="C50" s="133"/>
      <c r="D50" s="134"/>
      <c r="E50" s="134"/>
      <c r="F50" s="134"/>
      <c r="G50" s="134"/>
      <c r="H50" s="134"/>
      <c r="I50" s="134"/>
      <c r="J50" s="134"/>
      <c r="K50" s="135"/>
      <c r="L50" s="164"/>
      <c r="M50" s="165"/>
      <c r="N50" s="165"/>
      <c r="O50" s="165"/>
      <c r="P50" s="165"/>
      <c r="Q50" s="165"/>
      <c r="R50" s="165"/>
      <c r="S50" s="165"/>
      <c r="T50" s="166"/>
      <c r="U50" s="169"/>
      <c r="V50" s="170"/>
      <c r="W50" s="45" t="s">
        <v>9</v>
      </c>
      <c r="X50" s="30"/>
      <c r="Y50" s="46" t="s">
        <v>8</v>
      </c>
      <c r="Z50" s="47" t="s">
        <v>7</v>
      </c>
    </row>
    <row r="51" spans="1:38" s="6" customFormat="1" ht="15" customHeight="1">
      <c r="A51" s="160"/>
      <c r="B51" s="147"/>
      <c r="C51" s="130"/>
      <c r="D51" s="131"/>
      <c r="E51" s="131"/>
      <c r="F51" s="131"/>
      <c r="G51" s="131"/>
      <c r="H51" s="131"/>
      <c r="I51" s="131"/>
      <c r="J51" s="131"/>
      <c r="K51" s="132"/>
      <c r="L51" s="161"/>
      <c r="M51" s="162"/>
      <c r="N51" s="162"/>
      <c r="O51" s="162"/>
      <c r="P51" s="162"/>
      <c r="Q51" s="162"/>
      <c r="R51" s="162"/>
      <c r="S51" s="162"/>
      <c r="T51" s="163"/>
      <c r="U51" s="167"/>
      <c r="V51" s="168"/>
      <c r="W51" s="42" t="s">
        <v>9</v>
      </c>
      <c r="X51" s="28"/>
      <c r="Y51" s="43" t="s">
        <v>8</v>
      </c>
      <c r="Z51" s="44" t="s">
        <v>10</v>
      </c>
      <c r="AB51" s="7"/>
      <c r="AC51" s="7"/>
      <c r="AD51" s="7"/>
      <c r="AE51" s="7"/>
      <c r="AF51" s="7"/>
      <c r="AG51" s="7"/>
      <c r="AH51" s="7"/>
      <c r="AI51" s="7"/>
      <c r="AJ51" s="7"/>
      <c r="AK51" s="7"/>
      <c r="AL51" s="7"/>
    </row>
    <row r="52" spans="1:38" s="6" customFormat="1" ht="15" customHeight="1">
      <c r="A52" s="160"/>
      <c r="B52" s="147"/>
      <c r="C52" s="133"/>
      <c r="D52" s="134"/>
      <c r="E52" s="134"/>
      <c r="F52" s="134"/>
      <c r="G52" s="134"/>
      <c r="H52" s="134"/>
      <c r="I52" s="134"/>
      <c r="J52" s="134"/>
      <c r="K52" s="135"/>
      <c r="L52" s="164"/>
      <c r="M52" s="165"/>
      <c r="N52" s="165"/>
      <c r="O52" s="165"/>
      <c r="P52" s="165"/>
      <c r="Q52" s="165"/>
      <c r="R52" s="165"/>
      <c r="S52" s="165"/>
      <c r="T52" s="166"/>
      <c r="U52" s="169"/>
      <c r="V52" s="170"/>
      <c r="W52" s="45" t="s">
        <v>9</v>
      </c>
      <c r="X52" s="30"/>
      <c r="Y52" s="46" t="s">
        <v>8</v>
      </c>
      <c r="Z52" s="47" t="s">
        <v>7</v>
      </c>
      <c r="AC52" s="7"/>
      <c r="AD52" s="7"/>
      <c r="AE52" s="7"/>
      <c r="AF52" s="7"/>
      <c r="AG52" s="7"/>
      <c r="AH52" s="7"/>
      <c r="AI52" s="7"/>
      <c r="AJ52" s="7"/>
      <c r="AK52" s="7"/>
      <c r="AL52" s="7"/>
    </row>
    <row r="53" spans="1:38" ht="18" customHeight="1">
      <c r="A53" s="62"/>
      <c r="B53" s="62"/>
      <c r="C53" s="63"/>
      <c r="D53" s="63"/>
      <c r="E53" s="63"/>
      <c r="F53" s="63"/>
      <c r="G53" s="63"/>
      <c r="H53" s="63"/>
      <c r="I53" s="64"/>
      <c r="J53" s="64"/>
      <c r="K53" s="64"/>
      <c r="L53" s="64"/>
      <c r="M53" s="64"/>
      <c r="N53" s="65"/>
      <c r="O53" s="65"/>
      <c r="P53" s="65"/>
      <c r="Q53" s="62"/>
      <c r="R53" s="66"/>
      <c r="S53" s="66"/>
      <c r="T53" s="67"/>
      <c r="U53" s="66"/>
      <c r="V53" s="67"/>
      <c r="W53" s="68"/>
      <c r="X53" s="63"/>
      <c r="Y53" s="63"/>
      <c r="Z53" s="63"/>
      <c r="AB53" s="6"/>
      <c r="AC53" s="6"/>
      <c r="AD53" s="6"/>
      <c r="AE53" s="6"/>
      <c r="AF53" s="6"/>
      <c r="AG53" s="6"/>
      <c r="AH53" s="6"/>
      <c r="AI53" s="6"/>
      <c r="AJ53" s="6"/>
      <c r="AK53" s="6"/>
      <c r="AL53" s="6"/>
    </row>
    <row r="54" spans="1:38" ht="15" customHeight="1">
      <c r="A54" s="32" t="s">
        <v>71</v>
      </c>
    </row>
    <row r="55" spans="1:38" ht="30" customHeight="1">
      <c r="A55" s="118" t="s">
        <v>72</v>
      </c>
      <c r="B55" s="119"/>
      <c r="C55" s="119"/>
      <c r="D55" s="119"/>
      <c r="E55" s="119"/>
      <c r="F55" s="120"/>
      <c r="G55" s="121"/>
      <c r="H55" s="122"/>
      <c r="I55" s="122"/>
      <c r="J55" s="122"/>
      <c r="K55" s="122"/>
      <c r="L55" s="122"/>
      <c r="M55" s="122"/>
      <c r="N55" s="122"/>
      <c r="O55" s="122"/>
      <c r="P55" s="122"/>
      <c r="Q55" s="122"/>
      <c r="R55" s="122"/>
      <c r="S55" s="122"/>
      <c r="T55" s="122"/>
      <c r="U55" s="122"/>
      <c r="V55" s="122"/>
      <c r="W55" s="122"/>
      <c r="X55" s="122"/>
      <c r="Y55" s="122"/>
      <c r="Z55" s="123"/>
    </row>
    <row r="56" spans="1:38" ht="15" customHeight="1">
      <c r="A56" s="55" t="s">
        <v>80</v>
      </c>
      <c r="Z56" s="56"/>
    </row>
    <row r="57" spans="1:38" ht="301.5" customHeight="1">
      <c r="A57" s="88"/>
      <c r="B57" s="89"/>
      <c r="C57" s="89"/>
      <c r="D57" s="89"/>
      <c r="E57" s="89"/>
      <c r="F57" s="89"/>
      <c r="G57" s="89"/>
      <c r="H57" s="89"/>
      <c r="I57" s="89"/>
      <c r="J57" s="89"/>
      <c r="K57" s="89"/>
      <c r="L57" s="89"/>
      <c r="M57" s="89"/>
      <c r="N57" s="89"/>
      <c r="O57" s="89"/>
      <c r="P57" s="89"/>
      <c r="Q57" s="89"/>
      <c r="R57" s="89"/>
      <c r="S57" s="89"/>
      <c r="T57" s="89"/>
      <c r="U57" s="89"/>
      <c r="V57" s="89"/>
      <c r="W57" s="89"/>
      <c r="X57" s="89"/>
      <c r="Y57" s="89"/>
      <c r="Z57" s="90"/>
    </row>
    <row r="58" spans="1:38" ht="18" customHeight="1">
      <c r="A58" s="62"/>
      <c r="B58" s="62"/>
      <c r="C58" s="63"/>
      <c r="D58" s="63"/>
      <c r="E58" s="63"/>
      <c r="F58" s="63"/>
      <c r="G58" s="63"/>
      <c r="H58" s="63"/>
      <c r="I58" s="64"/>
      <c r="J58" s="64"/>
      <c r="K58" s="64"/>
      <c r="L58" s="64"/>
      <c r="M58" s="64"/>
      <c r="N58" s="65"/>
      <c r="O58" s="65"/>
      <c r="P58" s="65"/>
      <c r="Q58" s="62"/>
      <c r="R58" s="66"/>
      <c r="S58" s="66"/>
      <c r="T58" s="67"/>
      <c r="U58" s="66"/>
      <c r="V58" s="67"/>
      <c r="W58" s="68"/>
      <c r="X58" s="63"/>
      <c r="Y58" s="63"/>
      <c r="Z58" s="63"/>
      <c r="AB58" s="6"/>
      <c r="AC58" s="6"/>
      <c r="AD58" s="6"/>
      <c r="AE58" s="6"/>
      <c r="AF58" s="6"/>
      <c r="AG58" s="6"/>
      <c r="AH58" s="6"/>
      <c r="AI58" s="6"/>
      <c r="AJ58" s="6"/>
      <c r="AK58" s="6"/>
      <c r="AL58" s="6"/>
    </row>
    <row r="59" spans="1:38" ht="15" customHeight="1">
      <c r="A59" s="32" t="s">
        <v>84</v>
      </c>
    </row>
    <row r="60" spans="1:38" ht="267.75" customHeight="1">
      <c r="A60" s="91"/>
      <c r="B60" s="92"/>
      <c r="C60" s="92"/>
      <c r="D60" s="92"/>
      <c r="E60" s="92"/>
      <c r="F60" s="92"/>
      <c r="G60" s="92"/>
      <c r="H60" s="92"/>
      <c r="I60" s="92"/>
      <c r="J60" s="92"/>
      <c r="K60" s="92"/>
      <c r="L60" s="92"/>
      <c r="M60" s="92"/>
      <c r="N60" s="92"/>
      <c r="O60" s="92"/>
      <c r="P60" s="92"/>
      <c r="Q60" s="92"/>
      <c r="R60" s="92"/>
      <c r="S60" s="92"/>
      <c r="T60" s="92"/>
      <c r="U60" s="92"/>
      <c r="V60" s="92"/>
      <c r="W60" s="92"/>
      <c r="X60" s="92"/>
      <c r="Y60" s="92"/>
      <c r="Z60" s="93"/>
    </row>
    <row r="61" spans="1:38" ht="11.25" customHeight="1"/>
    <row r="62" spans="1:38" ht="15" customHeight="1">
      <c r="A62" s="32" t="s">
        <v>88</v>
      </c>
    </row>
    <row r="63" spans="1:38" ht="268.5" customHeight="1">
      <c r="A63" s="91"/>
      <c r="B63" s="92"/>
      <c r="C63" s="92"/>
      <c r="D63" s="92"/>
      <c r="E63" s="92"/>
      <c r="F63" s="92"/>
      <c r="G63" s="92"/>
      <c r="H63" s="92"/>
      <c r="I63" s="92"/>
      <c r="J63" s="92"/>
      <c r="K63" s="92"/>
      <c r="L63" s="92"/>
      <c r="M63" s="92"/>
      <c r="N63" s="92"/>
      <c r="O63" s="92"/>
      <c r="P63" s="92"/>
      <c r="Q63" s="92"/>
      <c r="R63" s="92"/>
      <c r="S63" s="92"/>
      <c r="T63" s="92"/>
      <c r="U63" s="92"/>
      <c r="V63" s="92"/>
      <c r="W63" s="92"/>
      <c r="X63" s="92"/>
      <c r="Y63" s="92"/>
      <c r="Z63" s="93"/>
    </row>
    <row r="64" spans="1:38" ht="7.5" customHeight="1">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4"/>
      <c r="AB64" s="4"/>
      <c r="AC64" s="4"/>
      <c r="AD64" s="4"/>
      <c r="AE64" s="4"/>
      <c r="AF64" s="4"/>
      <c r="AG64" s="4"/>
    </row>
    <row r="65" spans="1:35" ht="15" customHeight="1">
      <c r="Y65" s="32" t="s">
        <v>0</v>
      </c>
    </row>
    <row r="66" spans="1:35" ht="15" customHeight="1">
      <c r="A66" s="32" t="s">
        <v>6</v>
      </c>
    </row>
    <row r="67" spans="1:35" ht="52.5" customHeight="1">
      <c r="A67" s="87" t="s">
        <v>92</v>
      </c>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3"/>
      <c r="AB67" s="3"/>
      <c r="AC67" s="3"/>
      <c r="AD67" s="3"/>
      <c r="AE67" s="3"/>
      <c r="AF67" s="3"/>
      <c r="AG67" s="3"/>
      <c r="AH67" s="2"/>
      <c r="AI67" s="2"/>
    </row>
    <row r="94" spans="1:33">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2"/>
      <c r="AB94" s="2"/>
      <c r="AC94" s="2"/>
      <c r="AD94" s="2"/>
      <c r="AE94" s="2"/>
      <c r="AF94" s="2"/>
      <c r="AG94" s="2"/>
    </row>
  </sheetData>
  <sheetProtection selectLockedCells="1" selectUnlockedCells="1"/>
  <mergeCells count="135">
    <mergeCell ref="Q18:T18"/>
    <mergeCell ref="Q19:T19"/>
    <mergeCell ref="U18:Z18"/>
    <mergeCell ref="U19:Z19"/>
    <mergeCell ref="H29:L29"/>
    <mergeCell ref="U26:Y26"/>
    <mergeCell ref="U27:Y27"/>
    <mergeCell ref="U29:Y29"/>
    <mergeCell ref="R34:S34"/>
    <mergeCell ref="H23:L23"/>
    <mergeCell ref="U23:Y23"/>
    <mergeCell ref="U25:Y25"/>
    <mergeCell ref="N22:Z22"/>
    <mergeCell ref="A22:M22"/>
    <mergeCell ref="A23:G23"/>
    <mergeCell ref="N23:T23"/>
    <mergeCell ref="U45:V45"/>
    <mergeCell ref="U46:V46"/>
    <mergeCell ref="A2:Z2"/>
    <mergeCell ref="N29:T29"/>
    <mergeCell ref="H26:L26"/>
    <mergeCell ref="H27:L27"/>
    <mergeCell ref="A29:G29"/>
    <mergeCell ref="N26:T26"/>
    <mergeCell ref="N27:T27"/>
    <mergeCell ref="A18:P18"/>
    <mergeCell ref="A19:C19"/>
    <mergeCell ref="A24:G24"/>
    <mergeCell ref="A25:G25"/>
    <mergeCell ref="N24:T24"/>
    <mergeCell ref="N25:T25"/>
    <mergeCell ref="H24:L24"/>
    <mergeCell ref="L45:T46"/>
    <mergeCell ref="A45:B46"/>
    <mergeCell ref="A26:G26"/>
    <mergeCell ref="H25:L25"/>
    <mergeCell ref="U24:Y24"/>
    <mergeCell ref="N19:O19"/>
    <mergeCell ref="N28:Z28"/>
    <mergeCell ref="U44:Z44"/>
    <mergeCell ref="U49:V49"/>
    <mergeCell ref="U50:V50"/>
    <mergeCell ref="A30:G30"/>
    <mergeCell ref="H30:Y30"/>
    <mergeCell ref="I34:M35"/>
    <mergeCell ref="N34:P35"/>
    <mergeCell ref="L47:T48"/>
    <mergeCell ref="U47:V47"/>
    <mergeCell ref="U48:V48"/>
    <mergeCell ref="A49:B50"/>
    <mergeCell ref="C49:K50"/>
    <mergeCell ref="L49:T50"/>
    <mergeCell ref="A32:Z32"/>
    <mergeCell ref="I40:M41"/>
    <mergeCell ref="N40:P41"/>
    <mergeCell ref="Q40:Q41"/>
    <mergeCell ref="R40:S40"/>
    <mergeCell ref="X40:Z41"/>
    <mergeCell ref="R41:S41"/>
    <mergeCell ref="A43:Z43"/>
    <mergeCell ref="C45:K46"/>
    <mergeCell ref="A33:H33"/>
    <mergeCell ref="A34:H35"/>
    <mergeCell ref="L44:T44"/>
    <mergeCell ref="A51:B52"/>
    <mergeCell ref="C51:K52"/>
    <mergeCell ref="L51:T52"/>
    <mergeCell ref="U51:V51"/>
    <mergeCell ref="U52:V52"/>
    <mergeCell ref="A6:Z6"/>
    <mergeCell ref="A7:Z7"/>
    <mergeCell ref="R14:Z14"/>
    <mergeCell ref="A11:C11"/>
    <mergeCell ref="D11:U11"/>
    <mergeCell ref="A17:B17"/>
    <mergeCell ref="A13:U13"/>
    <mergeCell ref="V9:Z13"/>
    <mergeCell ref="A27:G27"/>
    <mergeCell ref="S16:T16"/>
    <mergeCell ref="A47:B48"/>
    <mergeCell ref="A10:C10"/>
    <mergeCell ref="A12:C12"/>
    <mergeCell ref="A9:U9"/>
    <mergeCell ref="D10:U10"/>
    <mergeCell ref="D12:U12"/>
    <mergeCell ref="A14:H14"/>
    <mergeCell ref="I14:Q14"/>
    <mergeCell ref="C17:H17"/>
    <mergeCell ref="R35:S35"/>
    <mergeCell ref="A28:G28"/>
    <mergeCell ref="Q34:Q35"/>
    <mergeCell ref="X34:Z35"/>
    <mergeCell ref="X33:Z33"/>
    <mergeCell ref="R33:W33"/>
    <mergeCell ref="N33:Q33"/>
    <mergeCell ref="I33:M33"/>
    <mergeCell ref="H28:L28"/>
    <mergeCell ref="S3:T3"/>
    <mergeCell ref="U17:V17"/>
    <mergeCell ref="A15:H15"/>
    <mergeCell ref="I15:Q15"/>
    <mergeCell ref="R15:Z15"/>
    <mergeCell ref="A16:H16"/>
    <mergeCell ref="I16:J16"/>
    <mergeCell ref="M16:N16"/>
    <mergeCell ref="I17:J17"/>
    <mergeCell ref="K17:O17"/>
    <mergeCell ref="P17:Q17"/>
    <mergeCell ref="R17:S17"/>
    <mergeCell ref="X17:Y17"/>
    <mergeCell ref="W16:Z16"/>
    <mergeCell ref="A67:Z67"/>
    <mergeCell ref="A57:Z57"/>
    <mergeCell ref="A60:Z60"/>
    <mergeCell ref="I38:M39"/>
    <mergeCell ref="N36:P37"/>
    <mergeCell ref="R38:S38"/>
    <mergeCell ref="R39:S39"/>
    <mergeCell ref="Q38:Q39"/>
    <mergeCell ref="N38:P39"/>
    <mergeCell ref="Q36:Q37"/>
    <mergeCell ref="R37:S37"/>
    <mergeCell ref="R36:S36"/>
    <mergeCell ref="X38:Z39"/>
    <mergeCell ref="X36:Z37"/>
    <mergeCell ref="I36:M37"/>
    <mergeCell ref="A55:F55"/>
    <mergeCell ref="G55:Z55"/>
    <mergeCell ref="A63:Z63"/>
    <mergeCell ref="A36:H37"/>
    <mergeCell ref="A38:H39"/>
    <mergeCell ref="A40:H41"/>
    <mergeCell ref="C47:K48"/>
    <mergeCell ref="A44:B44"/>
    <mergeCell ref="C44:K44"/>
  </mergeCells>
  <phoneticPr fontId="1"/>
  <printOptions horizontalCentered="1"/>
  <pageMargins left="0.62992125984251968" right="0.62992125984251968" top="0.39370078740157483" bottom="0.39370078740157483" header="0.31496062992125984" footer="0.31496062992125984"/>
  <pageSetup paperSize="9" fitToHeight="0" orientation="portrait" r:id="rId1"/>
  <rowBreaks count="2" manualBreakCount="2">
    <brk id="31" max="25" man="1"/>
    <brk id="75" max="3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xr:uid="{1516DE93-13D9-4D13-BCFE-A87AFFE90E68}">
          <x14:formula1>
            <xm:f>リスト!$D$2:$D$5</xm:f>
          </x14:formula1>
          <xm:sqref>K17:O17</xm:sqref>
        </x14:dataValidation>
        <x14:dataValidation type="list" allowBlank="1" showInputMessage="1" showErrorMessage="1" xr:uid="{34D37E36-8BB2-4591-BDAC-F79DC14151EF}">
          <x14:formula1>
            <xm:f>リスト!$G$2:$G$4</xm:f>
          </x14:formula1>
          <xm:sqref>X58:Z58 X53:Z53 X34:Z42</xm:sqref>
        </x14:dataValidation>
        <x14:dataValidation type="list" allowBlank="1" showInputMessage="1" showErrorMessage="1" xr:uid="{00000000-0002-0000-0300-000002000000}">
          <x14:formula1>
            <xm:f>リスト!$J$2:$J$3</xm:f>
          </x14:formula1>
          <xm:sqref>A45:B52</xm:sqref>
        </x14:dataValidation>
        <x14:dataValidation type="list" allowBlank="1" showInputMessage="1" showErrorMessage="1" xr:uid="{983D17CB-F6ED-4928-B3E4-28728B5FF3B6}">
          <x14:formula1>
            <xm:f>リスト!$A$2:$A$6</xm:f>
          </x14:formula1>
          <xm:sqref>A16:H16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A8C5E-9EB5-4C2C-AD81-5A2480B17B12}">
  <sheetPr>
    <tabColor theme="7" tint="0.79998168889431442"/>
    <pageSetUpPr fitToPage="1"/>
  </sheetPr>
  <dimension ref="A1:AP94"/>
  <sheetViews>
    <sheetView view="pageBreakPreview" topLeftCell="A10" zoomScaleNormal="100" zoomScaleSheetLayoutView="100" workbookViewId="0">
      <selection activeCell="D10" sqref="D10:U10"/>
    </sheetView>
  </sheetViews>
  <sheetFormatPr defaultColWidth="7.5" defaultRowHeight="12"/>
  <cols>
    <col min="1" max="21" width="3.125" style="32" customWidth="1"/>
    <col min="22" max="22" width="2.75" style="32" customWidth="1"/>
    <col min="23" max="23" width="3.75" style="32" customWidth="1"/>
    <col min="24" max="25" width="2.75" style="32" customWidth="1"/>
    <col min="26" max="26" width="3.625" style="32" customWidth="1"/>
    <col min="27" max="34" width="2.75" style="1" customWidth="1"/>
    <col min="35" max="46" width="2.625" style="1" customWidth="1"/>
    <col min="47" max="256" width="7.5" style="1"/>
    <col min="257" max="280" width="2.625" style="1" customWidth="1"/>
    <col min="281" max="281" width="2.875" style="1" customWidth="1"/>
    <col min="282" max="302" width="2.625" style="1" customWidth="1"/>
    <col min="303" max="512" width="7.5" style="1"/>
    <col min="513" max="536" width="2.625" style="1" customWidth="1"/>
    <col min="537" max="537" width="2.875" style="1" customWidth="1"/>
    <col min="538" max="558" width="2.625" style="1" customWidth="1"/>
    <col min="559" max="768" width="7.5" style="1"/>
    <col min="769" max="792" width="2.625" style="1" customWidth="1"/>
    <col min="793" max="793" width="2.875" style="1" customWidth="1"/>
    <col min="794" max="814" width="2.625" style="1" customWidth="1"/>
    <col min="815" max="1024" width="7.5" style="1"/>
    <col min="1025" max="1048" width="2.625" style="1" customWidth="1"/>
    <col min="1049" max="1049" width="2.875" style="1" customWidth="1"/>
    <col min="1050" max="1070" width="2.625" style="1" customWidth="1"/>
    <col min="1071" max="1280" width="7.5" style="1"/>
    <col min="1281" max="1304" width="2.625" style="1" customWidth="1"/>
    <col min="1305" max="1305" width="2.875" style="1" customWidth="1"/>
    <col min="1306" max="1326" width="2.625" style="1" customWidth="1"/>
    <col min="1327" max="1536" width="7.5" style="1"/>
    <col min="1537" max="1560" width="2.625" style="1" customWidth="1"/>
    <col min="1561" max="1561" width="2.875" style="1" customWidth="1"/>
    <col min="1562" max="1582" width="2.625" style="1" customWidth="1"/>
    <col min="1583" max="1792" width="7.5" style="1"/>
    <col min="1793" max="1816" width="2.625" style="1" customWidth="1"/>
    <col min="1817" max="1817" width="2.875" style="1" customWidth="1"/>
    <col min="1818" max="1838" width="2.625" style="1" customWidth="1"/>
    <col min="1839" max="2048" width="7.5" style="1"/>
    <col min="2049" max="2072" width="2.625" style="1" customWidth="1"/>
    <col min="2073" max="2073" width="2.875" style="1" customWidth="1"/>
    <col min="2074" max="2094" width="2.625" style="1" customWidth="1"/>
    <col min="2095" max="2304" width="7.5" style="1"/>
    <col min="2305" max="2328" width="2.625" style="1" customWidth="1"/>
    <col min="2329" max="2329" width="2.875" style="1" customWidth="1"/>
    <col min="2330" max="2350" width="2.625" style="1" customWidth="1"/>
    <col min="2351" max="2560" width="7.5" style="1"/>
    <col min="2561" max="2584" width="2.625" style="1" customWidth="1"/>
    <col min="2585" max="2585" width="2.875" style="1" customWidth="1"/>
    <col min="2586" max="2606" width="2.625" style="1" customWidth="1"/>
    <col min="2607" max="2816" width="7.5" style="1"/>
    <col min="2817" max="2840" width="2.625" style="1" customWidth="1"/>
    <col min="2841" max="2841" width="2.875" style="1" customWidth="1"/>
    <col min="2842" max="2862" width="2.625" style="1" customWidth="1"/>
    <col min="2863" max="3072" width="7.5" style="1"/>
    <col min="3073" max="3096" width="2.625" style="1" customWidth="1"/>
    <col min="3097" max="3097" width="2.875" style="1" customWidth="1"/>
    <col min="3098" max="3118" width="2.625" style="1" customWidth="1"/>
    <col min="3119" max="3328" width="7.5" style="1"/>
    <col min="3329" max="3352" width="2.625" style="1" customWidth="1"/>
    <col min="3353" max="3353" width="2.875" style="1" customWidth="1"/>
    <col min="3354" max="3374" width="2.625" style="1" customWidth="1"/>
    <col min="3375" max="3584" width="7.5" style="1"/>
    <col min="3585" max="3608" width="2.625" style="1" customWidth="1"/>
    <col min="3609" max="3609" width="2.875" style="1" customWidth="1"/>
    <col min="3610" max="3630" width="2.625" style="1" customWidth="1"/>
    <col min="3631" max="3840" width="7.5" style="1"/>
    <col min="3841" max="3864" width="2.625" style="1" customWidth="1"/>
    <col min="3865" max="3865" width="2.875" style="1" customWidth="1"/>
    <col min="3866" max="3886" width="2.625" style="1" customWidth="1"/>
    <col min="3887" max="4096" width="7.5" style="1"/>
    <col min="4097" max="4120" width="2.625" style="1" customWidth="1"/>
    <col min="4121" max="4121" width="2.875" style="1" customWidth="1"/>
    <col min="4122" max="4142" width="2.625" style="1" customWidth="1"/>
    <col min="4143" max="4352" width="7.5" style="1"/>
    <col min="4353" max="4376" width="2.625" style="1" customWidth="1"/>
    <col min="4377" max="4377" width="2.875" style="1" customWidth="1"/>
    <col min="4378" max="4398" width="2.625" style="1" customWidth="1"/>
    <col min="4399" max="4608" width="7.5" style="1"/>
    <col min="4609" max="4632" width="2.625" style="1" customWidth="1"/>
    <col min="4633" max="4633" width="2.875" style="1" customWidth="1"/>
    <col min="4634" max="4654" width="2.625" style="1" customWidth="1"/>
    <col min="4655" max="4864" width="7.5" style="1"/>
    <col min="4865" max="4888" width="2.625" style="1" customWidth="1"/>
    <col min="4889" max="4889" width="2.875" style="1" customWidth="1"/>
    <col min="4890" max="4910" width="2.625" style="1" customWidth="1"/>
    <col min="4911" max="5120" width="7.5" style="1"/>
    <col min="5121" max="5144" width="2.625" style="1" customWidth="1"/>
    <col min="5145" max="5145" width="2.875" style="1" customWidth="1"/>
    <col min="5146" max="5166" width="2.625" style="1" customWidth="1"/>
    <col min="5167" max="5376" width="7.5" style="1"/>
    <col min="5377" max="5400" width="2.625" style="1" customWidth="1"/>
    <col min="5401" max="5401" width="2.875" style="1" customWidth="1"/>
    <col min="5402" max="5422" width="2.625" style="1" customWidth="1"/>
    <col min="5423" max="5632" width="7.5" style="1"/>
    <col min="5633" max="5656" width="2.625" style="1" customWidth="1"/>
    <col min="5657" max="5657" width="2.875" style="1" customWidth="1"/>
    <col min="5658" max="5678" width="2.625" style="1" customWidth="1"/>
    <col min="5679" max="5888" width="7.5" style="1"/>
    <col min="5889" max="5912" width="2.625" style="1" customWidth="1"/>
    <col min="5913" max="5913" width="2.875" style="1" customWidth="1"/>
    <col min="5914" max="5934" width="2.625" style="1" customWidth="1"/>
    <col min="5935" max="6144" width="7.5" style="1"/>
    <col min="6145" max="6168" width="2.625" style="1" customWidth="1"/>
    <col min="6169" max="6169" width="2.875" style="1" customWidth="1"/>
    <col min="6170" max="6190" width="2.625" style="1" customWidth="1"/>
    <col min="6191" max="6400" width="7.5" style="1"/>
    <col min="6401" max="6424" width="2.625" style="1" customWidth="1"/>
    <col min="6425" max="6425" width="2.875" style="1" customWidth="1"/>
    <col min="6426" max="6446" width="2.625" style="1" customWidth="1"/>
    <col min="6447" max="6656" width="7.5" style="1"/>
    <col min="6657" max="6680" width="2.625" style="1" customWidth="1"/>
    <col min="6681" max="6681" width="2.875" style="1" customWidth="1"/>
    <col min="6682" max="6702" width="2.625" style="1" customWidth="1"/>
    <col min="6703" max="6912" width="7.5" style="1"/>
    <col min="6913" max="6936" width="2.625" style="1" customWidth="1"/>
    <col min="6937" max="6937" width="2.875" style="1" customWidth="1"/>
    <col min="6938" max="6958" width="2.625" style="1" customWidth="1"/>
    <col min="6959" max="7168" width="7.5" style="1"/>
    <col min="7169" max="7192" width="2.625" style="1" customWidth="1"/>
    <col min="7193" max="7193" width="2.875" style="1" customWidth="1"/>
    <col min="7194" max="7214" width="2.625" style="1" customWidth="1"/>
    <col min="7215" max="7424" width="7.5" style="1"/>
    <col min="7425" max="7448" width="2.625" style="1" customWidth="1"/>
    <col min="7449" max="7449" width="2.875" style="1" customWidth="1"/>
    <col min="7450" max="7470" width="2.625" style="1" customWidth="1"/>
    <col min="7471" max="7680" width="7.5" style="1"/>
    <col min="7681" max="7704" width="2.625" style="1" customWidth="1"/>
    <col min="7705" max="7705" width="2.875" style="1" customWidth="1"/>
    <col min="7706" max="7726" width="2.625" style="1" customWidth="1"/>
    <col min="7727" max="7936" width="7.5" style="1"/>
    <col min="7937" max="7960" width="2.625" style="1" customWidth="1"/>
    <col min="7961" max="7961" width="2.875" style="1" customWidth="1"/>
    <col min="7962" max="7982" width="2.625" style="1" customWidth="1"/>
    <col min="7983" max="8192" width="7.5" style="1"/>
    <col min="8193" max="8216" width="2.625" style="1" customWidth="1"/>
    <col min="8217" max="8217" width="2.875" style="1" customWidth="1"/>
    <col min="8218" max="8238" width="2.625" style="1" customWidth="1"/>
    <col min="8239" max="8448" width="7.5" style="1"/>
    <col min="8449" max="8472" width="2.625" style="1" customWidth="1"/>
    <col min="8473" max="8473" width="2.875" style="1" customWidth="1"/>
    <col min="8474" max="8494" width="2.625" style="1" customWidth="1"/>
    <col min="8495" max="8704" width="7.5" style="1"/>
    <col min="8705" max="8728" width="2.625" style="1" customWidth="1"/>
    <col min="8729" max="8729" width="2.875" style="1" customWidth="1"/>
    <col min="8730" max="8750" width="2.625" style="1" customWidth="1"/>
    <col min="8751" max="8960" width="7.5" style="1"/>
    <col min="8961" max="8984" width="2.625" style="1" customWidth="1"/>
    <col min="8985" max="8985" width="2.875" style="1" customWidth="1"/>
    <col min="8986" max="9006" width="2.625" style="1" customWidth="1"/>
    <col min="9007" max="9216" width="7.5" style="1"/>
    <col min="9217" max="9240" width="2.625" style="1" customWidth="1"/>
    <col min="9241" max="9241" width="2.875" style="1" customWidth="1"/>
    <col min="9242" max="9262" width="2.625" style="1" customWidth="1"/>
    <col min="9263" max="9472" width="7.5" style="1"/>
    <col min="9473" max="9496" width="2.625" style="1" customWidth="1"/>
    <col min="9497" max="9497" width="2.875" style="1" customWidth="1"/>
    <col min="9498" max="9518" width="2.625" style="1" customWidth="1"/>
    <col min="9519" max="9728" width="7.5" style="1"/>
    <col min="9729" max="9752" width="2.625" style="1" customWidth="1"/>
    <col min="9753" max="9753" width="2.875" style="1" customWidth="1"/>
    <col min="9754" max="9774" width="2.625" style="1" customWidth="1"/>
    <col min="9775" max="9984" width="7.5" style="1"/>
    <col min="9985" max="10008" width="2.625" style="1" customWidth="1"/>
    <col min="10009" max="10009" width="2.875" style="1" customWidth="1"/>
    <col min="10010" max="10030" width="2.625" style="1" customWidth="1"/>
    <col min="10031" max="10240" width="7.5" style="1"/>
    <col min="10241" max="10264" width="2.625" style="1" customWidth="1"/>
    <col min="10265" max="10265" width="2.875" style="1" customWidth="1"/>
    <col min="10266" max="10286" width="2.625" style="1" customWidth="1"/>
    <col min="10287" max="10496" width="7.5" style="1"/>
    <col min="10497" max="10520" width="2.625" style="1" customWidth="1"/>
    <col min="10521" max="10521" width="2.875" style="1" customWidth="1"/>
    <col min="10522" max="10542" width="2.625" style="1" customWidth="1"/>
    <col min="10543" max="10752" width="7.5" style="1"/>
    <col min="10753" max="10776" width="2.625" style="1" customWidth="1"/>
    <col min="10777" max="10777" width="2.875" style="1" customWidth="1"/>
    <col min="10778" max="10798" width="2.625" style="1" customWidth="1"/>
    <col min="10799" max="11008" width="7.5" style="1"/>
    <col min="11009" max="11032" width="2.625" style="1" customWidth="1"/>
    <col min="11033" max="11033" width="2.875" style="1" customWidth="1"/>
    <col min="11034" max="11054" width="2.625" style="1" customWidth="1"/>
    <col min="11055" max="11264" width="7.5" style="1"/>
    <col min="11265" max="11288" width="2.625" style="1" customWidth="1"/>
    <col min="11289" max="11289" width="2.875" style="1" customWidth="1"/>
    <col min="11290" max="11310" width="2.625" style="1" customWidth="1"/>
    <col min="11311" max="11520" width="7.5" style="1"/>
    <col min="11521" max="11544" width="2.625" style="1" customWidth="1"/>
    <col min="11545" max="11545" width="2.875" style="1" customWidth="1"/>
    <col min="11546" max="11566" width="2.625" style="1" customWidth="1"/>
    <col min="11567" max="11776" width="7.5" style="1"/>
    <col min="11777" max="11800" width="2.625" style="1" customWidth="1"/>
    <col min="11801" max="11801" width="2.875" style="1" customWidth="1"/>
    <col min="11802" max="11822" width="2.625" style="1" customWidth="1"/>
    <col min="11823" max="12032" width="7.5" style="1"/>
    <col min="12033" max="12056" width="2.625" style="1" customWidth="1"/>
    <col min="12057" max="12057" width="2.875" style="1" customWidth="1"/>
    <col min="12058" max="12078" width="2.625" style="1" customWidth="1"/>
    <col min="12079" max="12288" width="7.5" style="1"/>
    <col min="12289" max="12312" width="2.625" style="1" customWidth="1"/>
    <col min="12313" max="12313" width="2.875" style="1" customWidth="1"/>
    <col min="12314" max="12334" width="2.625" style="1" customWidth="1"/>
    <col min="12335" max="12544" width="7.5" style="1"/>
    <col min="12545" max="12568" width="2.625" style="1" customWidth="1"/>
    <col min="12569" max="12569" width="2.875" style="1" customWidth="1"/>
    <col min="12570" max="12590" width="2.625" style="1" customWidth="1"/>
    <col min="12591" max="12800" width="7.5" style="1"/>
    <col min="12801" max="12824" width="2.625" style="1" customWidth="1"/>
    <col min="12825" max="12825" width="2.875" style="1" customWidth="1"/>
    <col min="12826" max="12846" width="2.625" style="1" customWidth="1"/>
    <col min="12847" max="13056" width="7.5" style="1"/>
    <col min="13057" max="13080" width="2.625" style="1" customWidth="1"/>
    <col min="13081" max="13081" width="2.875" style="1" customWidth="1"/>
    <col min="13082" max="13102" width="2.625" style="1" customWidth="1"/>
    <col min="13103" max="13312" width="7.5" style="1"/>
    <col min="13313" max="13336" width="2.625" style="1" customWidth="1"/>
    <col min="13337" max="13337" width="2.875" style="1" customWidth="1"/>
    <col min="13338" max="13358" width="2.625" style="1" customWidth="1"/>
    <col min="13359" max="13568" width="7.5" style="1"/>
    <col min="13569" max="13592" width="2.625" style="1" customWidth="1"/>
    <col min="13593" max="13593" width="2.875" style="1" customWidth="1"/>
    <col min="13594" max="13614" width="2.625" style="1" customWidth="1"/>
    <col min="13615" max="13824" width="7.5" style="1"/>
    <col min="13825" max="13848" width="2.625" style="1" customWidth="1"/>
    <col min="13849" max="13849" width="2.875" style="1" customWidth="1"/>
    <col min="13850" max="13870" width="2.625" style="1" customWidth="1"/>
    <col min="13871" max="14080" width="7.5" style="1"/>
    <col min="14081" max="14104" width="2.625" style="1" customWidth="1"/>
    <col min="14105" max="14105" width="2.875" style="1" customWidth="1"/>
    <col min="14106" max="14126" width="2.625" style="1" customWidth="1"/>
    <col min="14127" max="14336" width="7.5" style="1"/>
    <col min="14337" max="14360" width="2.625" style="1" customWidth="1"/>
    <col min="14361" max="14361" width="2.875" style="1" customWidth="1"/>
    <col min="14362" max="14382" width="2.625" style="1" customWidth="1"/>
    <col min="14383" max="14592" width="7.5" style="1"/>
    <col min="14593" max="14616" width="2.625" style="1" customWidth="1"/>
    <col min="14617" max="14617" width="2.875" style="1" customWidth="1"/>
    <col min="14618" max="14638" width="2.625" style="1" customWidth="1"/>
    <col min="14639" max="14848" width="7.5" style="1"/>
    <col min="14849" max="14872" width="2.625" style="1" customWidth="1"/>
    <col min="14873" max="14873" width="2.875" style="1" customWidth="1"/>
    <col min="14874" max="14894" width="2.625" style="1" customWidth="1"/>
    <col min="14895" max="15104" width="7.5" style="1"/>
    <col min="15105" max="15128" width="2.625" style="1" customWidth="1"/>
    <col min="15129" max="15129" width="2.875" style="1" customWidth="1"/>
    <col min="15130" max="15150" width="2.625" style="1" customWidth="1"/>
    <col min="15151" max="15360" width="7.5" style="1"/>
    <col min="15361" max="15384" width="2.625" style="1" customWidth="1"/>
    <col min="15385" max="15385" width="2.875" style="1" customWidth="1"/>
    <col min="15386" max="15406" width="2.625" style="1" customWidth="1"/>
    <col min="15407" max="15616" width="7.5" style="1"/>
    <col min="15617" max="15640" width="2.625" style="1" customWidth="1"/>
    <col min="15641" max="15641" width="2.875" style="1" customWidth="1"/>
    <col min="15642" max="15662" width="2.625" style="1" customWidth="1"/>
    <col min="15663" max="15872" width="7.5" style="1"/>
    <col min="15873" max="15896" width="2.625" style="1" customWidth="1"/>
    <col min="15897" max="15897" width="2.875" style="1" customWidth="1"/>
    <col min="15898" max="15918" width="2.625" style="1" customWidth="1"/>
    <col min="15919" max="16128" width="7.5" style="1"/>
    <col min="16129" max="16152" width="2.625" style="1" customWidth="1"/>
    <col min="16153" max="16153" width="2.875" style="1" customWidth="1"/>
    <col min="16154" max="16174" width="2.625" style="1" customWidth="1"/>
    <col min="16175" max="16384" width="7.5" style="1"/>
  </cols>
  <sheetData>
    <row r="1" spans="1:42">
      <c r="Z1" s="83" t="s">
        <v>34</v>
      </c>
    </row>
    <row r="2" spans="1:42" s="10" customFormat="1" ht="37.5" customHeight="1">
      <c r="A2" s="199" t="s">
        <v>81</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1"/>
      <c r="AB2" s="11"/>
      <c r="AC2" s="1"/>
      <c r="AD2" s="11"/>
      <c r="AE2" s="11"/>
      <c r="AF2" s="11"/>
      <c r="AG2" s="11"/>
      <c r="AH2" s="11"/>
    </row>
    <row r="3" spans="1:42" ht="21.75" customHeight="1">
      <c r="S3" s="140" t="s">
        <v>2</v>
      </c>
      <c r="T3" s="140"/>
      <c r="U3" s="16">
        <v>4</v>
      </c>
      <c r="V3" s="32" t="s">
        <v>9</v>
      </c>
      <c r="W3" s="13">
        <v>5</v>
      </c>
      <c r="X3" s="32" t="s">
        <v>8</v>
      </c>
      <c r="Y3" s="13">
        <v>20</v>
      </c>
      <c r="Z3" s="32" t="s">
        <v>23</v>
      </c>
      <c r="AC3" s="29"/>
    </row>
    <row r="4" spans="1:42">
      <c r="A4" s="32" t="s">
        <v>32</v>
      </c>
    </row>
    <row r="5" spans="1:42" ht="8.25" customHeight="1">
      <c r="Q5" s="85"/>
      <c r="R5" s="85"/>
      <c r="S5" s="35"/>
      <c r="T5" s="35"/>
      <c r="U5" s="35"/>
      <c r="V5" s="35"/>
      <c r="W5" s="35"/>
      <c r="X5" s="35"/>
      <c r="Y5" s="35"/>
      <c r="Z5" s="35"/>
    </row>
    <row r="6" spans="1:42" ht="52.5" customHeight="1">
      <c r="A6" s="171" t="s">
        <v>93</v>
      </c>
      <c r="B6" s="171"/>
      <c r="C6" s="171"/>
      <c r="D6" s="171"/>
      <c r="E6" s="171"/>
      <c r="F6" s="171"/>
      <c r="G6" s="171"/>
      <c r="H6" s="171"/>
      <c r="I6" s="171"/>
      <c r="J6" s="171"/>
      <c r="K6" s="171"/>
      <c r="L6" s="171"/>
      <c r="M6" s="171"/>
      <c r="N6" s="171"/>
      <c r="O6" s="171"/>
      <c r="P6" s="171"/>
      <c r="Q6" s="171"/>
      <c r="R6" s="171"/>
      <c r="S6" s="171"/>
      <c r="T6" s="171"/>
      <c r="U6" s="171"/>
      <c r="V6" s="171"/>
      <c r="W6" s="171"/>
      <c r="X6" s="171"/>
      <c r="Y6" s="171"/>
      <c r="Z6" s="171"/>
      <c r="AA6" s="9"/>
      <c r="AB6" s="9"/>
      <c r="AC6" s="9"/>
      <c r="AD6" s="9"/>
      <c r="AE6" s="9"/>
      <c r="AF6" s="9"/>
      <c r="AG6" s="9"/>
      <c r="AH6" s="9"/>
    </row>
    <row r="7" spans="1:42" ht="15" customHeight="1">
      <c r="A7" s="172" t="s">
        <v>3</v>
      </c>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9"/>
      <c r="AB7" s="9"/>
      <c r="AC7" s="9"/>
      <c r="AD7" s="9"/>
      <c r="AE7" s="9"/>
      <c r="AF7" s="9"/>
      <c r="AG7" s="9"/>
      <c r="AH7" s="9"/>
    </row>
    <row r="8" spans="1:42" ht="8.25" customHeight="1"/>
    <row r="9" spans="1:42" ht="18.75" customHeight="1">
      <c r="A9" s="181" t="s">
        <v>31</v>
      </c>
      <c r="B9" s="181"/>
      <c r="C9" s="181"/>
      <c r="D9" s="181"/>
      <c r="E9" s="181"/>
      <c r="F9" s="181"/>
      <c r="G9" s="181"/>
      <c r="H9" s="181"/>
      <c r="I9" s="181"/>
      <c r="J9" s="181"/>
      <c r="K9" s="181"/>
      <c r="L9" s="181"/>
      <c r="M9" s="181"/>
      <c r="N9" s="181"/>
      <c r="O9" s="181"/>
      <c r="P9" s="181"/>
      <c r="Q9" s="181"/>
      <c r="R9" s="181"/>
      <c r="S9" s="181"/>
      <c r="T9" s="181"/>
      <c r="U9" s="181"/>
      <c r="V9" s="182" t="s">
        <v>52</v>
      </c>
      <c r="W9" s="182"/>
      <c r="X9" s="182"/>
      <c r="Y9" s="182"/>
      <c r="Z9" s="183"/>
    </row>
    <row r="10" spans="1:42" ht="26.25" customHeight="1">
      <c r="A10" s="189" t="s">
        <v>49</v>
      </c>
      <c r="B10" s="190"/>
      <c r="C10" s="190"/>
      <c r="D10" s="192" t="s">
        <v>193</v>
      </c>
      <c r="E10" s="192"/>
      <c r="F10" s="192"/>
      <c r="G10" s="192"/>
      <c r="H10" s="192"/>
      <c r="I10" s="192"/>
      <c r="J10" s="192"/>
      <c r="K10" s="192"/>
      <c r="L10" s="192"/>
      <c r="M10" s="192"/>
      <c r="N10" s="192"/>
      <c r="O10" s="192"/>
      <c r="P10" s="192"/>
      <c r="Q10" s="192"/>
      <c r="R10" s="192"/>
      <c r="S10" s="192"/>
      <c r="T10" s="192"/>
      <c r="U10" s="192"/>
      <c r="V10" s="184"/>
      <c r="W10" s="184"/>
      <c r="X10" s="184"/>
      <c r="Y10" s="184"/>
      <c r="Z10" s="185"/>
    </row>
    <row r="11" spans="1:42" ht="26.25" customHeight="1">
      <c r="A11" s="174" t="s">
        <v>50</v>
      </c>
      <c r="B11" s="175"/>
      <c r="C11" s="176"/>
      <c r="D11" s="177" t="s">
        <v>192</v>
      </c>
      <c r="E11" s="178"/>
      <c r="F11" s="178"/>
      <c r="G11" s="178"/>
      <c r="H11" s="178"/>
      <c r="I11" s="178"/>
      <c r="J11" s="178"/>
      <c r="K11" s="178"/>
      <c r="L11" s="178"/>
      <c r="M11" s="178"/>
      <c r="N11" s="178"/>
      <c r="O11" s="178"/>
      <c r="P11" s="178"/>
      <c r="Q11" s="178"/>
      <c r="R11" s="178"/>
      <c r="S11" s="178"/>
      <c r="T11" s="178"/>
      <c r="U11" s="179"/>
      <c r="V11" s="184"/>
      <c r="W11" s="184"/>
      <c r="X11" s="184"/>
      <c r="Y11" s="184"/>
      <c r="Z11" s="185"/>
    </row>
    <row r="12" spans="1:42" ht="26.25" customHeight="1">
      <c r="A12" s="191" t="s">
        <v>30</v>
      </c>
      <c r="B12" s="191"/>
      <c r="C12" s="191"/>
      <c r="D12" s="193"/>
      <c r="E12" s="193"/>
      <c r="F12" s="193"/>
      <c r="G12" s="193"/>
      <c r="H12" s="193"/>
      <c r="I12" s="193"/>
      <c r="J12" s="193"/>
      <c r="K12" s="193"/>
      <c r="L12" s="193"/>
      <c r="M12" s="193"/>
      <c r="N12" s="193"/>
      <c r="O12" s="193"/>
      <c r="P12" s="193"/>
      <c r="Q12" s="193"/>
      <c r="R12" s="193"/>
      <c r="S12" s="193"/>
      <c r="T12" s="193"/>
      <c r="U12" s="193"/>
      <c r="V12" s="184"/>
      <c r="W12" s="184"/>
      <c r="X12" s="184"/>
      <c r="Y12" s="184"/>
      <c r="Z12" s="185"/>
    </row>
    <row r="13" spans="1:42" ht="18" customHeight="1">
      <c r="A13" s="181" t="s">
        <v>89</v>
      </c>
      <c r="B13" s="181"/>
      <c r="C13" s="181"/>
      <c r="D13" s="181"/>
      <c r="E13" s="181"/>
      <c r="F13" s="181"/>
      <c r="G13" s="181"/>
      <c r="H13" s="181"/>
      <c r="I13" s="181"/>
      <c r="J13" s="181"/>
      <c r="K13" s="181"/>
      <c r="L13" s="181"/>
      <c r="M13" s="181"/>
      <c r="N13" s="181"/>
      <c r="O13" s="181"/>
      <c r="P13" s="181"/>
      <c r="Q13" s="181"/>
      <c r="R13" s="181"/>
      <c r="S13" s="181"/>
      <c r="T13" s="181"/>
      <c r="U13" s="181"/>
      <c r="V13" s="186"/>
      <c r="W13" s="186"/>
      <c r="X13" s="186"/>
      <c r="Y13" s="186"/>
      <c r="Z13" s="187"/>
    </row>
    <row r="14" spans="1:42" ht="15" customHeight="1">
      <c r="A14" s="173" t="s">
        <v>5</v>
      </c>
      <c r="B14" s="173"/>
      <c r="C14" s="173"/>
      <c r="D14" s="173"/>
      <c r="E14" s="173"/>
      <c r="F14" s="173"/>
      <c r="G14" s="173"/>
      <c r="H14" s="173"/>
      <c r="I14" s="173" t="s">
        <v>4</v>
      </c>
      <c r="J14" s="173"/>
      <c r="K14" s="173"/>
      <c r="L14" s="173"/>
      <c r="M14" s="173"/>
      <c r="N14" s="173"/>
      <c r="O14" s="173"/>
      <c r="P14" s="173"/>
      <c r="Q14" s="173"/>
      <c r="R14" s="173" t="s">
        <v>53</v>
      </c>
      <c r="S14" s="173"/>
      <c r="T14" s="173"/>
      <c r="U14" s="173"/>
      <c r="V14" s="173"/>
      <c r="W14" s="173"/>
      <c r="X14" s="173"/>
      <c r="Y14" s="173"/>
      <c r="Z14" s="173"/>
    </row>
    <row r="15" spans="1:42" ht="37.5" customHeight="1">
      <c r="A15" s="142" t="s">
        <v>175</v>
      </c>
      <c r="B15" s="142"/>
      <c r="C15" s="142"/>
      <c r="D15" s="142"/>
      <c r="E15" s="142"/>
      <c r="F15" s="142"/>
      <c r="G15" s="142"/>
      <c r="H15" s="142"/>
      <c r="I15" s="143" t="s">
        <v>176</v>
      </c>
      <c r="J15" s="143"/>
      <c r="K15" s="143"/>
      <c r="L15" s="143"/>
      <c r="M15" s="143"/>
      <c r="N15" s="143"/>
      <c r="O15" s="143"/>
      <c r="P15" s="143"/>
      <c r="Q15" s="143"/>
      <c r="R15" s="143" t="s">
        <v>177</v>
      </c>
      <c r="S15" s="143"/>
      <c r="T15" s="143"/>
      <c r="U15" s="143"/>
      <c r="V15" s="143"/>
      <c r="W15" s="143"/>
      <c r="X15" s="143"/>
      <c r="Y15" s="143"/>
      <c r="Z15" s="143"/>
      <c r="AB15" s="25"/>
      <c r="AC15" s="25"/>
      <c r="AD15" s="25"/>
      <c r="AE15" s="25"/>
      <c r="AF15" s="25"/>
      <c r="AG15" s="25"/>
      <c r="AH15" s="25"/>
      <c r="AI15" s="25"/>
      <c r="AJ15" s="25"/>
      <c r="AK15" s="25"/>
      <c r="AL15" s="25"/>
      <c r="AM15" s="25"/>
      <c r="AN15" s="25"/>
      <c r="AO15" s="25"/>
      <c r="AP15" s="25"/>
    </row>
    <row r="16" spans="1:42" ht="34.5" customHeight="1">
      <c r="A16" s="142" t="s">
        <v>59</v>
      </c>
      <c r="B16" s="142"/>
      <c r="C16" s="142"/>
      <c r="D16" s="142"/>
      <c r="E16" s="142"/>
      <c r="F16" s="142"/>
      <c r="G16" s="142"/>
      <c r="H16" s="142"/>
      <c r="I16" s="144">
        <v>1</v>
      </c>
      <c r="J16" s="145"/>
      <c r="K16" s="26" t="s">
        <v>41</v>
      </c>
      <c r="L16" s="26" t="s">
        <v>29</v>
      </c>
      <c r="M16" s="144">
        <v>2022</v>
      </c>
      <c r="N16" s="145"/>
      <c r="O16" s="26" t="s">
        <v>1</v>
      </c>
      <c r="P16" s="86">
        <v>4</v>
      </c>
      <c r="Q16" s="36" t="s">
        <v>28</v>
      </c>
      <c r="R16" s="36"/>
      <c r="S16" s="141">
        <v>2024</v>
      </c>
      <c r="T16" s="141"/>
      <c r="U16" s="26" t="s">
        <v>1</v>
      </c>
      <c r="V16" s="86">
        <v>3</v>
      </c>
      <c r="W16" s="148" t="s">
        <v>27</v>
      </c>
      <c r="X16" s="148"/>
      <c r="Y16" s="148"/>
      <c r="Z16" s="149"/>
      <c r="AA16" s="5"/>
      <c r="AC16" s="5"/>
    </row>
    <row r="17" spans="1:32" ht="37.5" customHeight="1">
      <c r="A17" s="136" t="s">
        <v>26</v>
      </c>
      <c r="B17" s="180"/>
      <c r="C17" s="160" t="s">
        <v>182</v>
      </c>
      <c r="D17" s="141"/>
      <c r="E17" s="141"/>
      <c r="F17" s="141"/>
      <c r="G17" s="141"/>
      <c r="H17" s="147"/>
      <c r="I17" s="136" t="s">
        <v>35</v>
      </c>
      <c r="J17" s="146"/>
      <c r="K17" s="141" t="s">
        <v>43</v>
      </c>
      <c r="L17" s="141"/>
      <c r="M17" s="141"/>
      <c r="N17" s="141"/>
      <c r="O17" s="147"/>
      <c r="P17" s="136" t="s">
        <v>36</v>
      </c>
      <c r="Q17" s="146"/>
      <c r="R17" s="141">
        <v>2022</v>
      </c>
      <c r="S17" s="141"/>
      <c r="T17" s="36" t="s">
        <v>1</v>
      </c>
      <c r="U17" s="141">
        <v>6</v>
      </c>
      <c r="V17" s="141"/>
      <c r="W17" s="36" t="s">
        <v>38</v>
      </c>
      <c r="X17" s="141">
        <v>25</v>
      </c>
      <c r="Y17" s="141"/>
      <c r="Z17" s="37" t="s">
        <v>37</v>
      </c>
    </row>
    <row r="18" spans="1:32" ht="15" customHeight="1">
      <c r="A18" s="173" t="s">
        <v>25</v>
      </c>
      <c r="B18" s="173"/>
      <c r="C18" s="173"/>
      <c r="D18" s="173"/>
      <c r="E18" s="173"/>
      <c r="F18" s="173"/>
      <c r="G18" s="173"/>
      <c r="H18" s="173"/>
      <c r="I18" s="173"/>
      <c r="J18" s="173"/>
      <c r="K18" s="173"/>
      <c r="L18" s="173"/>
      <c r="M18" s="173"/>
      <c r="N18" s="173"/>
      <c r="O18" s="173"/>
      <c r="P18" s="173"/>
      <c r="Q18" s="173" t="s">
        <v>24</v>
      </c>
      <c r="R18" s="173"/>
      <c r="S18" s="173"/>
      <c r="T18" s="173"/>
      <c r="U18" s="173" t="s">
        <v>87</v>
      </c>
      <c r="V18" s="173"/>
      <c r="W18" s="173"/>
      <c r="X18" s="173"/>
      <c r="Y18" s="173"/>
      <c r="Z18" s="173"/>
      <c r="AA18" s="8"/>
      <c r="AB18" s="8"/>
      <c r="AC18" s="8"/>
      <c r="AD18" s="8"/>
      <c r="AE18" s="8"/>
      <c r="AF18" s="8"/>
    </row>
    <row r="19" spans="1:32" s="12" customFormat="1" ht="30" customHeight="1">
      <c r="A19" s="145">
        <v>1980</v>
      </c>
      <c r="B19" s="204"/>
      <c r="C19" s="204"/>
      <c r="D19" s="38" t="s">
        <v>9</v>
      </c>
      <c r="E19" s="24">
        <v>8</v>
      </c>
      <c r="F19" s="38" t="s">
        <v>8</v>
      </c>
      <c r="G19" s="24">
        <v>1</v>
      </c>
      <c r="H19" s="38" t="s">
        <v>23</v>
      </c>
      <c r="I19" s="39" t="s">
        <v>54</v>
      </c>
      <c r="J19" s="40"/>
      <c r="K19" s="40"/>
      <c r="L19" s="40"/>
      <c r="M19" s="40"/>
      <c r="N19" s="205">
        <v>41</v>
      </c>
      <c r="O19" s="205"/>
      <c r="P19" s="41" t="s">
        <v>22</v>
      </c>
      <c r="Q19" s="209" t="s">
        <v>55</v>
      </c>
      <c r="R19" s="209"/>
      <c r="S19" s="209"/>
      <c r="T19" s="209"/>
      <c r="U19" s="209" t="s">
        <v>173</v>
      </c>
      <c r="V19" s="209"/>
      <c r="W19" s="209"/>
      <c r="X19" s="209"/>
      <c r="Y19" s="209"/>
      <c r="Z19" s="209"/>
    </row>
    <row r="20" spans="1:32" s="17" customFormat="1" ht="12.75" customHeight="1">
      <c r="A20" s="18"/>
      <c r="B20" s="18"/>
      <c r="C20" s="18"/>
      <c r="D20" s="19"/>
      <c r="E20" s="20"/>
      <c r="F20" s="19"/>
      <c r="G20" s="20"/>
      <c r="H20" s="19"/>
      <c r="I20" s="21"/>
      <c r="J20" s="22"/>
      <c r="K20" s="22"/>
      <c r="L20" s="22"/>
      <c r="M20" s="22"/>
      <c r="N20" s="23"/>
      <c r="O20" s="23"/>
      <c r="P20" s="21"/>
      <c r="Q20" s="18"/>
      <c r="R20" s="18"/>
      <c r="S20" s="18"/>
      <c r="T20" s="18"/>
      <c r="U20" s="18"/>
      <c r="V20" s="18"/>
      <c r="W20" s="18"/>
      <c r="X20" s="18"/>
      <c r="Y20" s="18"/>
      <c r="Z20" s="18"/>
    </row>
    <row r="21" spans="1:32" s="17" customFormat="1" ht="24" customHeight="1">
      <c r="A21" s="32" t="s">
        <v>90</v>
      </c>
      <c r="B21" s="32"/>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32" s="17" customFormat="1" ht="42.75" customHeight="1">
      <c r="A22" s="152" t="s">
        <v>94</v>
      </c>
      <c r="B22" s="153"/>
      <c r="C22" s="153"/>
      <c r="D22" s="153"/>
      <c r="E22" s="153"/>
      <c r="F22" s="153"/>
      <c r="G22" s="153"/>
      <c r="H22" s="153"/>
      <c r="I22" s="153"/>
      <c r="J22" s="153"/>
      <c r="K22" s="153"/>
      <c r="L22" s="153"/>
      <c r="M22" s="154"/>
      <c r="N22" s="157" t="s">
        <v>85</v>
      </c>
      <c r="O22" s="155"/>
      <c r="P22" s="155"/>
      <c r="Q22" s="155"/>
      <c r="R22" s="155"/>
      <c r="S22" s="155"/>
      <c r="T22" s="155"/>
      <c r="U22" s="155"/>
      <c r="V22" s="155"/>
      <c r="W22" s="155"/>
      <c r="X22" s="155"/>
      <c r="Y22" s="155"/>
      <c r="Z22" s="156"/>
    </row>
    <row r="23" spans="1:32" s="17" customFormat="1" ht="27" customHeight="1">
      <c r="A23" s="150" t="s">
        <v>77</v>
      </c>
      <c r="B23" s="151"/>
      <c r="C23" s="151"/>
      <c r="D23" s="151"/>
      <c r="E23" s="151"/>
      <c r="F23" s="151"/>
      <c r="G23" s="151"/>
      <c r="H23" s="214">
        <v>100000</v>
      </c>
      <c r="I23" s="215"/>
      <c r="J23" s="215"/>
      <c r="K23" s="215"/>
      <c r="L23" s="215"/>
      <c r="M23" s="48" t="s">
        <v>19</v>
      </c>
      <c r="N23" s="150" t="s">
        <v>67</v>
      </c>
      <c r="O23" s="151"/>
      <c r="P23" s="151"/>
      <c r="Q23" s="151"/>
      <c r="R23" s="151"/>
      <c r="S23" s="151"/>
      <c r="T23" s="151"/>
      <c r="U23" s="214">
        <v>30000</v>
      </c>
      <c r="V23" s="215"/>
      <c r="W23" s="215"/>
      <c r="X23" s="215"/>
      <c r="Y23" s="215"/>
      <c r="Z23" s="48" t="s">
        <v>19</v>
      </c>
    </row>
    <row r="24" spans="1:32" s="6" customFormat="1" ht="27" customHeight="1">
      <c r="A24" s="150" t="s">
        <v>62</v>
      </c>
      <c r="B24" s="151"/>
      <c r="C24" s="151"/>
      <c r="D24" s="151"/>
      <c r="E24" s="151"/>
      <c r="F24" s="151"/>
      <c r="G24" s="188"/>
      <c r="H24" s="158">
        <v>20000</v>
      </c>
      <c r="I24" s="159"/>
      <c r="J24" s="159"/>
      <c r="K24" s="159"/>
      <c r="L24" s="159"/>
      <c r="M24" s="48" t="s">
        <v>19</v>
      </c>
      <c r="N24" s="202" t="s">
        <v>68</v>
      </c>
      <c r="O24" s="203"/>
      <c r="P24" s="203"/>
      <c r="Q24" s="203"/>
      <c r="R24" s="203"/>
      <c r="S24" s="203"/>
      <c r="T24" s="203"/>
      <c r="U24" s="200">
        <v>10000</v>
      </c>
      <c r="V24" s="201"/>
      <c r="W24" s="201"/>
      <c r="X24" s="201"/>
      <c r="Y24" s="201"/>
      <c r="Z24" s="48" t="s">
        <v>19</v>
      </c>
    </row>
    <row r="25" spans="1:32" s="6" customFormat="1" ht="27" customHeight="1">
      <c r="A25" s="150" t="s">
        <v>63</v>
      </c>
      <c r="B25" s="151"/>
      <c r="C25" s="151"/>
      <c r="D25" s="151"/>
      <c r="E25" s="151"/>
      <c r="F25" s="151"/>
      <c r="G25" s="188"/>
      <c r="H25" s="158"/>
      <c r="I25" s="159"/>
      <c r="J25" s="159"/>
      <c r="K25" s="159"/>
      <c r="L25" s="159"/>
      <c r="M25" s="48" t="s">
        <v>19</v>
      </c>
      <c r="N25" s="202" t="s">
        <v>69</v>
      </c>
      <c r="O25" s="203"/>
      <c r="P25" s="203"/>
      <c r="Q25" s="203"/>
      <c r="R25" s="203"/>
      <c r="S25" s="203"/>
      <c r="T25" s="203"/>
      <c r="U25" s="200">
        <v>20000</v>
      </c>
      <c r="V25" s="201"/>
      <c r="W25" s="201"/>
      <c r="X25" s="201"/>
      <c r="Y25" s="201"/>
      <c r="Z25" s="48" t="s">
        <v>19</v>
      </c>
    </row>
    <row r="26" spans="1:32" s="6" customFormat="1" ht="27" customHeight="1">
      <c r="A26" s="150" t="s">
        <v>64</v>
      </c>
      <c r="B26" s="151"/>
      <c r="C26" s="151"/>
      <c r="D26" s="151"/>
      <c r="E26" s="151"/>
      <c r="F26" s="151"/>
      <c r="G26" s="188"/>
      <c r="H26" s="200">
        <v>20000</v>
      </c>
      <c r="I26" s="201"/>
      <c r="J26" s="201"/>
      <c r="K26" s="201"/>
      <c r="L26" s="201"/>
      <c r="M26" s="48" t="s">
        <v>19</v>
      </c>
      <c r="N26" s="202" t="s">
        <v>57</v>
      </c>
      <c r="O26" s="203"/>
      <c r="P26" s="203"/>
      <c r="Q26" s="203"/>
      <c r="R26" s="203"/>
      <c r="S26" s="203"/>
      <c r="T26" s="203"/>
      <c r="U26" s="200">
        <v>50000</v>
      </c>
      <c r="V26" s="201"/>
      <c r="W26" s="201"/>
      <c r="X26" s="201"/>
      <c r="Y26" s="201"/>
      <c r="Z26" s="48" t="s">
        <v>19</v>
      </c>
      <c r="AB26" s="1"/>
    </row>
    <row r="27" spans="1:32" s="6" customFormat="1" ht="27" customHeight="1">
      <c r="A27" s="150" t="s">
        <v>65</v>
      </c>
      <c r="B27" s="151"/>
      <c r="C27" s="151"/>
      <c r="D27" s="151"/>
      <c r="E27" s="151"/>
      <c r="F27" s="151"/>
      <c r="G27" s="188"/>
      <c r="H27" s="200"/>
      <c r="I27" s="201"/>
      <c r="J27" s="201"/>
      <c r="K27" s="201"/>
      <c r="L27" s="201"/>
      <c r="M27" s="48" t="s">
        <v>19</v>
      </c>
      <c r="N27" s="150" t="s">
        <v>79</v>
      </c>
      <c r="O27" s="151"/>
      <c r="P27" s="151"/>
      <c r="Q27" s="151"/>
      <c r="R27" s="151"/>
      <c r="S27" s="151"/>
      <c r="T27" s="151"/>
      <c r="U27" s="200">
        <v>30000</v>
      </c>
      <c r="V27" s="201"/>
      <c r="W27" s="201"/>
      <c r="X27" s="201"/>
      <c r="Y27" s="201"/>
      <c r="Z27" s="48" t="s">
        <v>19</v>
      </c>
    </row>
    <row r="28" spans="1:32" s="6" customFormat="1" ht="27" customHeight="1">
      <c r="A28" s="150" t="s">
        <v>66</v>
      </c>
      <c r="B28" s="151"/>
      <c r="C28" s="151"/>
      <c r="D28" s="151"/>
      <c r="E28" s="151"/>
      <c r="F28" s="151"/>
      <c r="G28" s="151"/>
      <c r="H28" s="158"/>
      <c r="I28" s="159"/>
      <c r="J28" s="159"/>
      <c r="K28" s="159"/>
      <c r="L28" s="159"/>
      <c r="M28" s="48" t="s">
        <v>19</v>
      </c>
      <c r="N28" s="206"/>
      <c r="O28" s="207"/>
      <c r="P28" s="207"/>
      <c r="Q28" s="207"/>
      <c r="R28" s="207"/>
      <c r="S28" s="207"/>
      <c r="T28" s="207"/>
      <c r="U28" s="207"/>
      <c r="V28" s="207"/>
      <c r="W28" s="207"/>
      <c r="X28" s="207"/>
      <c r="Y28" s="207"/>
      <c r="Z28" s="208"/>
    </row>
    <row r="29" spans="1:32" s="6" customFormat="1" ht="27" customHeight="1">
      <c r="A29" s="157" t="s">
        <v>21</v>
      </c>
      <c r="B29" s="155"/>
      <c r="C29" s="155"/>
      <c r="D29" s="155"/>
      <c r="E29" s="155"/>
      <c r="F29" s="155"/>
      <c r="G29" s="155"/>
      <c r="H29" s="210">
        <f>SUM(H23:L28)</f>
        <v>140000</v>
      </c>
      <c r="I29" s="211"/>
      <c r="J29" s="211"/>
      <c r="K29" s="211"/>
      <c r="L29" s="211"/>
      <c r="M29" s="48" t="s">
        <v>19</v>
      </c>
      <c r="N29" s="152" t="s">
        <v>61</v>
      </c>
      <c r="O29" s="153"/>
      <c r="P29" s="153"/>
      <c r="Q29" s="153"/>
      <c r="R29" s="153"/>
      <c r="S29" s="153"/>
      <c r="T29" s="153"/>
      <c r="U29" s="212">
        <f>SUM(U23:Y27)</f>
        <v>140000</v>
      </c>
      <c r="V29" s="213"/>
      <c r="W29" s="213"/>
      <c r="X29" s="213"/>
      <c r="Y29" s="213"/>
      <c r="Z29" s="48" t="s">
        <v>19</v>
      </c>
    </row>
    <row r="30" spans="1:32" s="6" customFormat="1" ht="27" customHeight="1">
      <c r="A30" s="194" t="s">
        <v>20</v>
      </c>
      <c r="B30" s="194"/>
      <c r="C30" s="194"/>
      <c r="D30" s="194"/>
      <c r="E30" s="194"/>
      <c r="F30" s="194"/>
      <c r="G30" s="194"/>
      <c r="H30" s="195">
        <f>H29-U29</f>
        <v>0</v>
      </c>
      <c r="I30" s="195"/>
      <c r="J30" s="195"/>
      <c r="K30" s="195"/>
      <c r="L30" s="195"/>
      <c r="M30" s="195"/>
      <c r="N30" s="195"/>
      <c r="O30" s="195"/>
      <c r="P30" s="195"/>
      <c r="Q30" s="195"/>
      <c r="R30" s="195"/>
      <c r="S30" s="195"/>
      <c r="T30" s="195"/>
      <c r="U30" s="195"/>
      <c r="V30" s="195"/>
      <c r="W30" s="195"/>
      <c r="X30" s="195"/>
      <c r="Y30" s="196"/>
      <c r="Z30" s="48" t="s">
        <v>19</v>
      </c>
      <c r="AA30" s="31" t="str">
        <f>IF(H30&lt;0,"★支出が収入を上回らないように修正してください。収入を上回る支出を貯金の取り崩しや借金で賄う場合は⑤または⑥に計上してください。","")</f>
        <v/>
      </c>
    </row>
    <row r="31" spans="1:32" s="17" customFormat="1" ht="12.75" customHeight="1">
      <c r="A31" s="18"/>
      <c r="B31" s="18"/>
      <c r="C31" s="18"/>
      <c r="D31" s="19"/>
      <c r="E31" s="20"/>
      <c r="F31" s="19"/>
      <c r="G31" s="20"/>
      <c r="H31" s="19"/>
      <c r="I31" s="21"/>
      <c r="J31" s="22"/>
      <c r="K31" s="22"/>
      <c r="L31" s="22"/>
      <c r="M31" s="22"/>
      <c r="N31" s="23"/>
      <c r="O31" s="23"/>
      <c r="P31" s="21"/>
      <c r="Q31" s="18"/>
      <c r="R31" s="18"/>
      <c r="S31" s="18"/>
      <c r="T31" s="18"/>
      <c r="U31" s="18"/>
      <c r="V31" s="18"/>
      <c r="W31" s="18"/>
      <c r="X31" s="18"/>
      <c r="Y31" s="18"/>
      <c r="Z31" s="18"/>
    </row>
    <row r="32" spans="1:32" ht="32.25" customHeight="1">
      <c r="A32" s="197" t="s">
        <v>70</v>
      </c>
      <c r="B32" s="197"/>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row>
    <row r="33" spans="1:38" ht="42.75" customHeight="1">
      <c r="A33" s="157" t="s">
        <v>18</v>
      </c>
      <c r="B33" s="155"/>
      <c r="C33" s="155"/>
      <c r="D33" s="155"/>
      <c r="E33" s="155"/>
      <c r="F33" s="155"/>
      <c r="G33" s="155"/>
      <c r="H33" s="156"/>
      <c r="I33" s="157" t="s">
        <v>17</v>
      </c>
      <c r="J33" s="155"/>
      <c r="K33" s="155"/>
      <c r="L33" s="155"/>
      <c r="M33" s="156"/>
      <c r="N33" s="152" t="s">
        <v>91</v>
      </c>
      <c r="O33" s="155"/>
      <c r="P33" s="155"/>
      <c r="Q33" s="156"/>
      <c r="R33" s="152" t="s">
        <v>16</v>
      </c>
      <c r="S33" s="153"/>
      <c r="T33" s="153"/>
      <c r="U33" s="153"/>
      <c r="V33" s="153"/>
      <c r="W33" s="154"/>
      <c r="X33" s="152" t="s">
        <v>15</v>
      </c>
      <c r="Y33" s="153"/>
      <c r="Z33" s="154"/>
      <c r="AA33" s="7"/>
      <c r="AB33" s="6"/>
      <c r="AC33" s="6"/>
      <c r="AD33" s="6"/>
      <c r="AE33" s="6"/>
      <c r="AF33" s="6"/>
      <c r="AG33" s="6"/>
      <c r="AH33" s="6"/>
      <c r="AI33" s="6"/>
      <c r="AJ33" s="6"/>
      <c r="AK33" s="6"/>
      <c r="AL33" s="6"/>
    </row>
    <row r="34" spans="1:38" ht="18" customHeight="1">
      <c r="A34" s="124" t="s">
        <v>178</v>
      </c>
      <c r="B34" s="125"/>
      <c r="C34" s="125"/>
      <c r="D34" s="125"/>
      <c r="E34" s="125"/>
      <c r="F34" s="125"/>
      <c r="G34" s="125"/>
      <c r="H34" s="126"/>
      <c r="I34" s="94" t="s">
        <v>179</v>
      </c>
      <c r="J34" s="95"/>
      <c r="K34" s="95"/>
      <c r="L34" s="95"/>
      <c r="M34" s="96"/>
      <c r="N34" s="100">
        <v>20000</v>
      </c>
      <c r="O34" s="101"/>
      <c r="P34" s="101"/>
      <c r="Q34" s="108" t="s">
        <v>14</v>
      </c>
      <c r="R34" s="110">
        <v>2022</v>
      </c>
      <c r="S34" s="111"/>
      <c r="T34" s="49" t="s">
        <v>9</v>
      </c>
      <c r="U34" s="82">
        <v>4</v>
      </c>
      <c r="V34" s="49" t="s">
        <v>8</v>
      </c>
      <c r="W34" s="50" t="s">
        <v>10</v>
      </c>
      <c r="X34" s="112" t="s">
        <v>46</v>
      </c>
      <c r="Y34" s="113"/>
      <c r="Z34" s="114"/>
      <c r="AB34" s="6"/>
      <c r="AC34" s="6"/>
      <c r="AD34" s="6"/>
      <c r="AE34" s="6"/>
      <c r="AF34" s="6"/>
      <c r="AG34" s="6"/>
      <c r="AH34" s="6"/>
      <c r="AI34" s="6"/>
      <c r="AJ34" s="6"/>
      <c r="AK34" s="6"/>
      <c r="AL34" s="6"/>
    </row>
    <row r="35" spans="1:38" ht="18" customHeight="1">
      <c r="A35" s="127"/>
      <c r="B35" s="128"/>
      <c r="C35" s="128"/>
      <c r="D35" s="128"/>
      <c r="E35" s="128"/>
      <c r="F35" s="128"/>
      <c r="G35" s="128"/>
      <c r="H35" s="129"/>
      <c r="I35" s="97"/>
      <c r="J35" s="98"/>
      <c r="K35" s="98"/>
      <c r="L35" s="98"/>
      <c r="M35" s="99"/>
      <c r="N35" s="102"/>
      <c r="O35" s="103"/>
      <c r="P35" s="103"/>
      <c r="Q35" s="109"/>
      <c r="R35" s="106">
        <v>2023</v>
      </c>
      <c r="S35" s="107"/>
      <c r="T35" s="51" t="s">
        <v>9</v>
      </c>
      <c r="U35" s="81">
        <v>3</v>
      </c>
      <c r="V35" s="51" t="s">
        <v>8</v>
      </c>
      <c r="W35" s="52" t="s">
        <v>7</v>
      </c>
      <c r="X35" s="115"/>
      <c r="Y35" s="116"/>
      <c r="Z35" s="117"/>
      <c r="AB35" s="6"/>
      <c r="AC35" s="6"/>
      <c r="AD35" s="6"/>
      <c r="AE35" s="6"/>
      <c r="AF35" s="6"/>
      <c r="AG35" s="6"/>
      <c r="AH35" s="6"/>
      <c r="AI35" s="6"/>
      <c r="AJ35" s="6"/>
      <c r="AK35" s="6"/>
      <c r="AL35" s="6"/>
    </row>
    <row r="36" spans="1:38" ht="18" customHeight="1">
      <c r="A36" s="124"/>
      <c r="B36" s="125"/>
      <c r="C36" s="125"/>
      <c r="D36" s="125"/>
      <c r="E36" s="125"/>
      <c r="F36" s="125"/>
      <c r="G36" s="125"/>
      <c r="H36" s="126"/>
      <c r="I36" s="94"/>
      <c r="J36" s="95"/>
      <c r="K36" s="95"/>
      <c r="L36" s="95"/>
      <c r="M36" s="96"/>
      <c r="N36" s="100"/>
      <c r="O36" s="101"/>
      <c r="P36" s="101"/>
      <c r="Q36" s="108" t="s">
        <v>14</v>
      </c>
      <c r="R36" s="110"/>
      <c r="S36" s="111"/>
      <c r="T36" s="49" t="s">
        <v>9</v>
      </c>
      <c r="U36" s="82"/>
      <c r="V36" s="49" t="s">
        <v>8</v>
      </c>
      <c r="W36" s="50" t="s">
        <v>10</v>
      </c>
      <c r="X36" s="112"/>
      <c r="Y36" s="113"/>
      <c r="Z36" s="114"/>
      <c r="AB36" s="6"/>
      <c r="AC36" s="6"/>
      <c r="AD36" s="6"/>
      <c r="AE36" s="6"/>
      <c r="AF36" s="6"/>
      <c r="AG36" s="6"/>
      <c r="AH36" s="6"/>
      <c r="AI36" s="6"/>
      <c r="AJ36" s="6"/>
      <c r="AK36" s="6"/>
      <c r="AL36" s="6"/>
    </row>
    <row r="37" spans="1:38" ht="18" customHeight="1">
      <c r="A37" s="127"/>
      <c r="B37" s="128"/>
      <c r="C37" s="128"/>
      <c r="D37" s="128"/>
      <c r="E37" s="128"/>
      <c r="F37" s="128"/>
      <c r="G37" s="128"/>
      <c r="H37" s="129"/>
      <c r="I37" s="97"/>
      <c r="J37" s="98"/>
      <c r="K37" s="98"/>
      <c r="L37" s="98"/>
      <c r="M37" s="99"/>
      <c r="N37" s="102"/>
      <c r="O37" s="103"/>
      <c r="P37" s="103"/>
      <c r="Q37" s="109"/>
      <c r="R37" s="106"/>
      <c r="S37" s="107"/>
      <c r="T37" s="51" t="s">
        <v>9</v>
      </c>
      <c r="U37" s="81"/>
      <c r="V37" s="51" t="s">
        <v>8</v>
      </c>
      <c r="W37" s="52" t="s">
        <v>7</v>
      </c>
      <c r="X37" s="115"/>
      <c r="Y37" s="116"/>
      <c r="Z37" s="117"/>
      <c r="AB37" s="6"/>
      <c r="AC37" s="6"/>
      <c r="AD37" s="6"/>
      <c r="AE37" s="6"/>
      <c r="AF37" s="6"/>
      <c r="AG37" s="6"/>
      <c r="AH37" s="6"/>
      <c r="AI37" s="6"/>
      <c r="AJ37" s="6"/>
      <c r="AK37" s="6"/>
      <c r="AL37" s="6"/>
    </row>
    <row r="38" spans="1:38" ht="18" customHeight="1">
      <c r="A38" s="124"/>
      <c r="B38" s="125"/>
      <c r="C38" s="125"/>
      <c r="D38" s="125"/>
      <c r="E38" s="125"/>
      <c r="F38" s="125"/>
      <c r="G38" s="125"/>
      <c r="H38" s="126"/>
      <c r="I38" s="94"/>
      <c r="J38" s="95"/>
      <c r="K38" s="95"/>
      <c r="L38" s="95"/>
      <c r="M38" s="96"/>
      <c r="N38" s="100"/>
      <c r="O38" s="101"/>
      <c r="P38" s="101"/>
      <c r="Q38" s="108" t="s">
        <v>14</v>
      </c>
      <c r="R38" s="104"/>
      <c r="S38" s="105"/>
      <c r="T38" s="53" t="s">
        <v>9</v>
      </c>
      <c r="U38" s="82"/>
      <c r="V38" s="53" t="s">
        <v>8</v>
      </c>
      <c r="W38" s="54" t="s">
        <v>10</v>
      </c>
      <c r="X38" s="112"/>
      <c r="Y38" s="113"/>
      <c r="Z38" s="114"/>
      <c r="AB38" s="6"/>
      <c r="AC38" s="6"/>
      <c r="AD38" s="6"/>
      <c r="AE38" s="6"/>
      <c r="AF38" s="6"/>
      <c r="AG38" s="6"/>
      <c r="AH38" s="6"/>
      <c r="AI38" s="6"/>
      <c r="AJ38" s="6"/>
      <c r="AK38" s="6"/>
      <c r="AL38" s="6"/>
    </row>
    <row r="39" spans="1:38" ht="18" customHeight="1">
      <c r="A39" s="127"/>
      <c r="B39" s="128"/>
      <c r="C39" s="128"/>
      <c r="D39" s="128"/>
      <c r="E39" s="128"/>
      <c r="F39" s="128"/>
      <c r="G39" s="128"/>
      <c r="H39" s="129"/>
      <c r="I39" s="97"/>
      <c r="J39" s="98"/>
      <c r="K39" s="98"/>
      <c r="L39" s="98"/>
      <c r="M39" s="99"/>
      <c r="N39" s="102"/>
      <c r="O39" s="103"/>
      <c r="P39" s="103"/>
      <c r="Q39" s="109"/>
      <c r="R39" s="106"/>
      <c r="S39" s="107"/>
      <c r="T39" s="51" t="s">
        <v>9</v>
      </c>
      <c r="U39" s="81"/>
      <c r="V39" s="51" t="s">
        <v>8</v>
      </c>
      <c r="W39" s="52" t="s">
        <v>7</v>
      </c>
      <c r="X39" s="115"/>
      <c r="Y39" s="116"/>
      <c r="Z39" s="117"/>
      <c r="AB39" s="6"/>
      <c r="AC39" s="6"/>
      <c r="AD39" s="6"/>
      <c r="AE39" s="6"/>
      <c r="AF39" s="6"/>
      <c r="AG39" s="6"/>
      <c r="AH39" s="6"/>
      <c r="AI39" s="6"/>
      <c r="AJ39" s="6"/>
      <c r="AK39" s="6"/>
      <c r="AL39" s="6"/>
    </row>
    <row r="40" spans="1:38" ht="18" customHeight="1">
      <c r="A40" s="124"/>
      <c r="B40" s="125"/>
      <c r="C40" s="125"/>
      <c r="D40" s="125"/>
      <c r="E40" s="125"/>
      <c r="F40" s="125"/>
      <c r="G40" s="125"/>
      <c r="H40" s="126"/>
      <c r="I40" s="94"/>
      <c r="J40" s="95"/>
      <c r="K40" s="95"/>
      <c r="L40" s="95"/>
      <c r="M40" s="96"/>
      <c r="N40" s="100"/>
      <c r="O40" s="101"/>
      <c r="P40" s="101"/>
      <c r="Q40" s="108" t="s">
        <v>14</v>
      </c>
      <c r="R40" s="104"/>
      <c r="S40" s="105"/>
      <c r="T40" s="53" t="s">
        <v>9</v>
      </c>
      <c r="U40" s="82"/>
      <c r="V40" s="53" t="s">
        <v>8</v>
      </c>
      <c r="W40" s="54" t="s">
        <v>10</v>
      </c>
      <c r="X40" s="112"/>
      <c r="Y40" s="113"/>
      <c r="Z40" s="114"/>
      <c r="AB40" s="6"/>
      <c r="AC40" s="6"/>
      <c r="AD40" s="6"/>
      <c r="AE40" s="6"/>
      <c r="AF40" s="6"/>
      <c r="AG40" s="6"/>
      <c r="AH40" s="6"/>
      <c r="AI40" s="6"/>
      <c r="AJ40" s="6"/>
      <c r="AK40" s="6"/>
      <c r="AL40" s="6"/>
    </row>
    <row r="41" spans="1:38" ht="18" customHeight="1">
      <c r="A41" s="127"/>
      <c r="B41" s="128"/>
      <c r="C41" s="128"/>
      <c r="D41" s="128"/>
      <c r="E41" s="128"/>
      <c r="F41" s="128"/>
      <c r="G41" s="128"/>
      <c r="H41" s="129"/>
      <c r="I41" s="97"/>
      <c r="J41" s="98"/>
      <c r="K41" s="98"/>
      <c r="L41" s="98"/>
      <c r="M41" s="99"/>
      <c r="N41" s="102"/>
      <c r="O41" s="103"/>
      <c r="P41" s="103"/>
      <c r="Q41" s="109"/>
      <c r="R41" s="106"/>
      <c r="S41" s="107"/>
      <c r="T41" s="51" t="s">
        <v>9</v>
      </c>
      <c r="U41" s="81"/>
      <c r="V41" s="51" t="s">
        <v>8</v>
      </c>
      <c r="W41" s="52" t="s">
        <v>7</v>
      </c>
      <c r="X41" s="115"/>
      <c r="Y41" s="116"/>
      <c r="Z41" s="117"/>
      <c r="AB41" s="6"/>
      <c r="AC41" s="6"/>
      <c r="AD41" s="6"/>
      <c r="AE41" s="6"/>
      <c r="AF41" s="6"/>
      <c r="AG41" s="6"/>
      <c r="AH41" s="6"/>
      <c r="AI41" s="6"/>
      <c r="AJ41" s="6"/>
      <c r="AK41" s="6"/>
      <c r="AL41" s="6"/>
    </row>
    <row r="42" spans="1:38" ht="18" customHeight="1">
      <c r="A42" s="62"/>
      <c r="B42" s="62"/>
      <c r="C42" s="63"/>
      <c r="D42" s="63"/>
      <c r="E42" s="63"/>
      <c r="F42" s="63"/>
      <c r="G42" s="63"/>
      <c r="H42" s="63"/>
      <c r="I42" s="64"/>
      <c r="J42" s="64"/>
      <c r="K42" s="64"/>
      <c r="L42" s="64"/>
      <c r="M42" s="64"/>
      <c r="N42" s="65"/>
      <c r="O42" s="65"/>
      <c r="P42" s="65"/>
      <c r="Q42" s="62"/>
      <c r="R42" s="66"/>
      <c r="S42" s="66"/>
      <c r="T42" s="67"/>
      <c r="U42" s="66"/>
      <c r="V42" s="67"/>
      <c r="W42" s="68"/>
      <c r="X42" s="63"/>
      <c r="Y42" s="63"/>
      <c r="Z42" s="63"/>
      <c r="AB42" s="6"/>
      <c r="AC42" s="6"/>
      <c r="AD42" s="6"/>
      <c r="AE42" s="6"/>
      <c r="AF42" s="6"/>
      <c r="AG42" s="6"/>
      <c r="AH42" s="6"/>
      <c r="AI42" s="6"/>
      <c r="AJ42" s="6"/>
      <c r="AK42" s="6"/>
      <c r="AL42" s="6"/>
    </row>
    <row r="43" spans="1:38" s="17" customFormat="1" ht="24" customHeight="1">
      <c r="A43" s="197" t="s">
        <v>73</v>
      </c>
      <c r="B43" s="197"/>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row>
    <row r="44" spans="1:38" s="17" customFormat="1" ht="30" customHeight="1">
      <c r="A44" s="136" t="s">
        <v>13</v>
      </c>
      <c r="B44" s="137"/>
      <c r="C44" s="136" t="s">
        <v>56</v>
      </c>
      <c r="D44" s="138"/>
      <c r="E44" s="138"/>
      <c r="F44" s="138"/>
      <c r="G44" s="138"/>
      <c r="H44" s="138"/>
      <c r="I44" s="138"/>
      <c r="J44" s="138"/>
      <c r="K44" s="139"/>
      <c r="L44" s="198" t="s">
        <v>12</v>
      </c>
      <c r="M44" s="138"/>
      <c r="N44" s="138"/>
      <c r="O44" s="138"/>
      <c r="P44" s="138"/>
      <c r="Q44" s="138"/>
      <c r="R44" s="138"/>
      <c r="S44" s="138"/>
      <c r="T44" s="139"/>
      <c r="U44" s="173" t="s">
        <v>11</v>
      </c>
      <c r="V44" s="173"/>
      <c r="W44" s="173"/>
      <c r="X44" s="173"/>
      <c r="Y44" s="173"/>
      <c r="Z44" s="173"/>
    </row>
    <row r="45" spans="1:38" s="17" customFormat="1" ht="15" customHeight="1">
      <c r="A45" s="160" t="s">
        <v>75</v>
      </c>
      <c r="B45" s="147"/>
      <c r="C45" s="130" t="s">
        <v>183</v>
      </c>
      <c r="D45" s="131"/>
      <c r="E45" s="131"/>
      <c r="F45" s="131"/>
      <c r="G45" s="131"/>
      <c r="H45" s="131"/>
      <c r="I45" s="131"/>
      <c r="J45" s="131"/>
      <c r="K45" s="132"/>
      <c r="L45" s="161"/>
      <c r="M45" s="162"/>
      <c r="N45" s="162"/>
      <c r="O45" s="162"/>
      <c r="P45" s="162"/>
      <c r="Q45" s="162"/>
      <c r="R45" s="162"/>
      <c r="S45" s="162"/>
      <c r="T45" s="163"/>
      <c r="U45" s="167">
        <v>2008</v>
      </c>
      <c r="V45" s="168"/>
      <c r="W45" s="42" t="s">
        <v>9</v>
      </c>
      <c r="X45" s="28">
        <v>9</v>
      </c>
      <c r="Y45" s="43" t="s">
        <v>8</v>
      </c>
      <c r="Z45" s="44" t="s">
        <v>10</v>
      </c>
    </row>
    <row r="46" spans="1:38" s="17" customFormat="1" ht="15" customHeight="1">
      <c r="A46" s="160"/>
      <c r="B46" s="147"/>
      <c r="C46" s="133"/>
      <c r="D46" s="134"/>
      <c r="E46" s="134"/>
      <c r="F46" s="134"/>
      <c r="G46" s="134"/>
      <c r="H46" s="134"/>
      <c r="I46" s="134"/>
      <c r="J46" s="134"/>
      <c r="K46" s="135"/>
      <c r="L46" s="164"/>
      <c r="M46" s="165"/>
      <c r="N46" s="165"/>
      <c r="O46" s="165"/>
      <c r="P46" s="165"/>
      <c r="Q46" s="165"/>
      <c r="R46" s="165"/>
      <c r="S46" s="165"/>
      <c r="T46" s="166"/>
      <c r="U46" s="169">
        <v>2011</v>
      </c>
      <c r="V46" s="170"/>
      <c r="W46" s="45" t="s">
        <v>9</v>
      </c>
      <c r="X46" s="30">
        <v>8</v>
      </c>
      <c r="Y46" s="46" t="s">
        <v>8</v>
      </c>
      <c r="Z46" s="47" t="s">
        <v>7</v>
      </c>
    </row>
    <row r="47" spans="1:38" s="12" customFormat="1" ht="15" customHeight="1">
      <c r="A47" s="160" t="s">
        <v>75</v>
      </c>
      <c r="B47" s="147"/>
      <c r="C47" s="130" t="s">
        <v>186</v>
      </c>
      <c r="D47" s="131"/>
      <c r="E47" s="131"/>
      <c r="F47" s="131"/>
      <c r="G47" s="131"/>
      <c r="H47" s="131"/>
      <c r="I47" s="131"/>
      <c r="J47" s="131"/>
      <c r="K47" s="132"/>
      <c r="L47" s="161" t="s">
        <v>184</v>
      </c>
      <c r="M47" s="162"/>
      <c r="N47" s="162"/>
      <c r="O47" s="162"/>
      <c r="P47" s="162"/>
      <c r="Q47" s="162"/>
      <c r="R47" s="162"/>
      <c r="S47" s="162"/>
      <c r="T47" s="163"/>
      <c r="U47" s="167">
        <v>2012</v>
      </c>
      <c r="V47" s="168"/>
      <c r="W47" s="42" t="s">
        <v>9</v>
      </c>
      <c r="X47" s="28">
        <v>2</v>
      </c>
      <c r="Y47" s="43" t="s">
        <v>8</v>
      </c>
      <c r="Z47" s="44" t="s">
        <v>10</v>
      </c>
    </row>
    <row r="48" spans="1:38" s="12" customFormat="1" ht="15" customHeight="1">
      <c r="A48" s="160"/>
      <c r="B48" s="147"/>
      <c r="C48" s="133"/>
      <c r="D48" s="134"/>
      <c r="E48" s="134"/>
      <c r="F48" s="134"/>
      <c r="G48" s="134"/>
      <c r="H48" s="134"/>
      <c r="I48" s="134"/>
      <c r="J48" s="134"/>
      <c r="K48" s="135"/>
      <c r="L48" s="164"/>
      <c r="M48" s="165"/>
      <c r="N48" s="165"/>
      <c r="O48" s="165"/>
      <c r="P48" s="165"/>
      <c r="Q48" s="165"/>
      <c r="R48" s="165"/>
      <c r="S48" s="165"/>
      <c r="T48" s="166"/>
      <c r="U48" s="169">
        <v>2017</v>
      </c>
      <c r="V48" s="170"/>
      <c r="W48" s="45" t="s">
        <v>9</v>
      </c>
      <c r="X48" s="30">
        <v>7</v>
      </c>
      <c r="Y48" s="46" t="s">
        <v>8</v>
      </c>
      <c r="Z48" s="47" t="s">
        <v>7</v>
      </c>
    </row>
    <row r="49" spans="1:38" ht="15" customHeight="1">
      <c r="A49" s="160" t="s">
        <v>76</v>
      </c>
      <c r="B49" s="147"/>
      <c r="C49" s="130" t="s">
        <v>187</v>
      </c>
      <c r="D49" s="131"/>
      <c r="E49" s="131"/>
      <c r="F49" s="131"/>
      <c r="G49" s="131"/>
      <c r="H49" s="131"/>
      <c r="I49" s="131"/>
      <c r="J49" s="131"/>
      <c r="K49" s="132"/>
      <c r="L49" s="161" t="s">
        <v>185</v>
      </c>
      <c r="M49" s="162"/>
      <c r="N49" s="162"/>
      <c r="O49" s="162"/>
      <c r="P49" s="162"/>
      <c r="Q49" s="162"/>
      <c r="R49" s="162"/>
      <c r="S49" s="162"/>
      <c r="T49" s="163"/>
      <c r="U49" s="167">
        <v>2019</v>
      </c>
      <c r="V49" s="168"/>
      <c r="W49" s="42" t="s">
        <v>9</v>
      </c>
      <c r="X49" s="28">
        <v>12</v>
      </c>
      <c r="Y49" s="43" t="s">
        <v>8</v>
      </c>
      <c r="Z49" s="44" t="s">
        <v>10</v>
      </c>
    </row>
    <row r="50" spans="1:38" ht="15" customHeight="1">
      <c r="A50" s="160"/>
      <c r="B50" s="147"/>
      <c r="C50" s="133"/>
      <c r="D50" s="134"/>
      <c r="E50" s="134"/>
      <c r="F50" s="134"/>
      <c r="G50" s="134"/>
      <c r="H50" s="134"/>
      <c r="I50" s="134"/>
      <c r="J50" s="134"/>
      <c r="K50" s="135"/>
      <c r="L50" s="164"/>
      <c r="M50" s="165"/>
      <c r="N50" s="165"/>
      <c r="O50" s="165"/>
      <c r="P50" s="165"/>
      <c r="Q50" s="165"/>
      <c r="R50" s="165"/>
      <c r="S50" s="165"/>
      <c r="T50" s="166"/>
      <c r="U50" s="169">
        <v>2021</v>
      </c>
      <c r="V50" s="170"/>
      <c r="W50" s="45" t="s">
        <v>9</v>
      </c>
      <c r="X50" s="30">
        <v>3</v>
      </c>
      <c r="Y50" s="46" t="s">
        <v>8</v>
      </c>
      <c r="Z50" s="47" t="s">
        <v>7</v>
      </c>
    </row>
    <row r="51" spans="1:38" s="6" customFormat="1" ht="15" customHeight="1">
      <c r="A51" s="160"/>
      <c r="B51" s="147"/>
      <c r="C51" s="130"/>
      <c r="D51" s="131"/>
      <c r="E51" s="131"/>
      <c r="F51" s="131"/>
      <c r="G51" s="131"/>
      <c r="H51" s="131"/>
      <c r="I51" s="131"/>
      <c r="J51" s="131"/>
      <c r="K51" s="132"/>
      <c r="L51" s="161"/>
      <c r="M51" s="162"/>
      <c r="N51" s="162"/>
      <c r="O51" s="162"/>
      <c r="P51" s="162"/>
      <c r="Q51" s="162"/>
      <c r="R51" s="162"/>
      <c r="S51" s="162"/>
      <c r="T51" s="163"/>
      <c r="U51" s="167"/>
      <c r="V51" s="168"/>
      <c r="W51" s="42" t="s">
        <v>9</v>
      </c>
      <c r="X51" s="28"/>
      <c r="Y51" s="43" t="s">
        <v>8</v>
      </c>
      <c r="Z51" s="44" t="s">
        <v>10</v>
      </c>
      <c r="AB51" s="7"/>
      <c r="AC51" s="7"/>
      <c r="AD51" s="7"/>
      <c r="AE51" s="7"/>
      <c r="AF51" s="7"/>
      <c r="AG51" s="7"/>
      <c r="AH51" s="7"/>
      <c r="AI51" s="7"/>
      <c r="AJ51" s="7"/>
      <c r="AK51" s="7"/>
      <c r="AL51" s="7"/>
    </row>
    <row r="52" spans="1:38" s="6" customFormat="1" ht="15" customHeight="1">
      <c r="A52" s="160"/>
      <c r="B52" s="147"/>
      <c r="C52" s="133"/>
      <c r="D52" s="134"/>
      <c r="E52" s="134"/>
      <c r="F52" s="134"/>
      <c r="G52" s="134"/>
      <c r="H52" s="134"/>
      <c r="I52" s="134"/>
      <c r="J52" s="134"/>
      <c r="K52" s="135"/>
      <c r="L52" s="164"/>
      <c r="M52" s="165"/>
      <c r="N52" s="165"/>
      <c r="O52" s="165"/>
      <c r="P52" s="165"/>
      <c r="Q52" s="165"/>
      <c r="R52" s="165"/>
      <c r="S52" s="165"/>
      <c r="T52" s="166"/>
      <c r="U52" s="169"/>
      <c r="V52" s="170"/>
      <c r="W52" s="45" t="s">
        <v>9</v>
      </c>
      <c r="X52" s="30"/>
      <c r="Y52" s="46" t="s">
        <v>8</v>
      </c>
      <c r="Z52" s="47" t="s">
        <v>7</v>
      </c>
      <c r="AC52" s="7"/>
      <c r="AD52" s="7"/>
      <c r="AE52" s="7"/>
      <c r="AF52" s="7"/>
      <c r="AG52" s="7"/>
      <c r="AH52" s="7"/>
      <c r="AI52" s="7"/>
      <c r="AJ52" s="7"/>
      <c r="AK52" s="7"/>
      <c r="AL52" s="7"/>
    </row>
    <row r="53" spans="1:38" ht="18" customHeight="1">
      <c r="A53" s="62"/>
      <c r="B53" s="62"/>
      <c r="C53" s="63"/>
      <c r="D53" s="63"/>
      <c r="E53" s="63"/>
      <c r="F53" s="63"/>
      <c r="G53" s="63"/>
      <c r="H53" s="63"/>
      <c r="I53" s="64"/>
      <c r="J53" s="64"/>
      <c r="K53" s="64"/>
      <c r="L53" s="64"/>
      <c r="M53" s="64"/>
      <c r="N53" s="65"/>
      <c r="O53" s="65"/>
      <c r="P53" s="65"/>
      <c r="Q53" s="62"/>
      <c r="R53" s="66"/>
      <c r="S53" s="66"/>
      <c r="T53" s="67"/>
      <c r="U53" s="66"/>
      <c r="V53" s="67"/>
      <c r="W53" s="68"/>
      <c r="X53" s="63"/>
      <c r="Y53" s="63"/>
      <c r="Z53" s="63"/>
      <c r="AB53" s="6"/>
      <c r="AC53" s="6"/>
      <c r="AD53" s="6"/>
      <c r="AE53" s="6"/>
      <c r="AF53" s="6"/>
      <c r="AG53" s="6"/>
      <c r="AH53" s="6"/>
      <c r="AI53" s="6"/>
      <c r="AJ53" s="6"/>
      <c r="AK53" s="6"/>
      <c r="AL53" s="6"/>
    </row>
    <row r="54" spans="1:38" ht="15" customHeight="1">
      <c r="A54" s="32" t="s">
        <v>71</v>
      </c>
    </row>
    <row r="55" spans="1:38" ht="30" customHeight="1">
      <c r="A55" s="118" t="s">
        <v>72</v>
      </c>
      <c r="B55" s="119"/>
      <c r="C55" s="119"/>
      <c r="D55" s="119"/>
      <c r="E55" s="119"/>
      <c r="F55" s="120"/>
      <c r="G55" s="121" t="s">
        <v>188</v>
      </c>
      <c r="H55" s="122"/>
      <c r="I55" s="122"/>
      <c r="J55" s="122"/>
      <c r="K55" s="122"/>
      <c r="L55" s="122"/>
      <c r="M55" s="122"/>
      <c r="N55" s="122"/>
      <c r="O55" s="122"/>
      <c r="P55" s="122"/>
      <c r="Q55" s="122"/>
      <c r="R55" s="122"/>
      <c r="S55" s="122"/>
      <c r="T55" s="122"/>
      <c r="U55" s="122"/>
      <c r="V55" s="122"/>
      <c r="W55" s="122"/>
      <c r="X55" s="122"/>
      <c r="Y55" s="122"/>
      <c r="Z55" s="123"/>
    </row>
    <row r="56" spans="1:38" ht="15" customHeight="1">
      <c r="A56" s="55" t="s">
        <v>80</v>
      </c>
      <c r="Z56" s="56"/>
    </row>
    <row r="57" spans="1:38" ht="301.5" customHeight="1">
      <c r="A57" s="88" t="s">
        <v>189</v>
      </c>
      <c r="B57" s="89"/>
      <c r="C57" s="89"/>
      <c r="D57" s="89"/>
      <c r="E57" s="89"/>
      <c r="F57" s="89"/>
      <c r="G57" s="89"/>
      <c r="H57" s="89"/>
      <c r="I57" s="89"/>
      <c r="J57" s="89"/>
      <c r="K57" s="89"/>
      <c r="L57" s="89"/>
      <c r="M57" s="89"/>
      <c r="N57" s="89"/>
      <c r="O57" s="89"/>
      <c r="P57" s="89"/>
      <c r="Q57" s="89"/>
      <c r="R57" s="89"/>
      <c r="S57" s="89"/>
      <c r="T57" s="89"/>
      <c r="U57" s="89"/>
      <c r="V57" s="89"/>
      <c r="W57" s="89"/>
      <c r="X57" s="89"/>
      <c r="Y57" s="89"/>
      <c r="Z57" s="90"/>
    </row>
    <row r="58" spans="1:38" ht="18" customHeight="1">
      <c r="A58" s="62"/>
      <c r="B58" s="62"/>
      <c r="C58" s="63"/>
      <c r="D58" s="63"/>
      <c r="E58" s="63"/>
      <c r="F58" s="63"/>
      <c r="G58" s="63"/>
      <c r="H58" s="63"/>
      <c r="I58" s="64"/>
      <c r="J58" s="64"/>
      <c r="K58" s="64"/>
      <c r="L58" s="64"/>
      <c r="M58" s="64"/>
      <c r="N58" s="65"/>
      <c r="O58" s="65"/>
      <c r="P58" s="65"/>
      <c r="Q58" s="62"/>
      <c r="R58" s="66"/>
      <c r="S58" s="66"/>
      <c r="T58" s="67"/>
      <c r="U58" s="66"/>
      <c r="V58" s="67"/>
      <c r="W58" s="68"/>
      <c r="X58" s="63"/>
      <c r="Y58" s="63"/>
      <c r="Z58" s="63"/>
      <c r="AB58" s="6"/>
      <c r="AC58" s="6"/>
      <c r="AD58" s="6"/>
      <c r="AE58" s="6"/>
      <c r="AF58" s="6"/>
      <c r="AG58" s="6"/>
      <c r="AH58" s="6"/>
      <c r="AI58" s="6"/>
      <c r="AJ58" s="6"/>
      <c r="AK58" s="6"/>
      <c r="AL58" s="6"/>
    </row>
    <row r="59" spans="1:38" ht="15" customHeight="1">
      <c r="A59" s="32" t="s">
        <v>84</v>
      </c>
    </row>
    <row r="60" spans="1:38" ht="267.75" customHeight="1">
      <c r="A60" s="91" t="s">
        <v>181</v>
      </c>
      <c r="B60" s="92"/>
      <c r="C60" s="92"/>
      <c r="D60" s="92"/>
      <c r="E60" s="92"/>
      <c r="F60" s="92"/>
      <c r="G60" s="92"/>
      <c r="H60" s="92"/>
      <c r="I60" s="92"/>
      <c r="J60" s="92"/>
      <c r="K60" s="92"/>
      <c r="L60" s="92"/>
      <c r="M60" s="92"/>
      <c r="N60" s="92"/>
      <c r="O60" s="92"/>
      <c r="P60" s="92"/>
      <c r="Q60" s="92"/>
      <c r="R60" s="92"/>
      <c r="S60" s="92"/>
      <c r="T60" s="92"/>
      <c r="U60" s="92"/>
      <c r="V60" s="92"/>
      <c r="W60" s="92"/>
      <c r="X60" s="92"/>
      <c r="Y60" s="92"/>
      <c r="Z60" s="93"/>
    </row>
    <row r="61" spans="1:38" ht="11.25" customHeight="1"/>
    <row r="62" spans="1:38" ht="15" customHeight="1">
      <c r="A62" s="32" t="s">
        <v>88</v>
      </c>
    </row>
    <row r="63" spans="1:38" ht="268.5" customHeight="1">
      <c r="A63" s="91" t="s">
        <v>180</v>
      </c>
      <c r="B63" s="92"/>
      <c r="C63" s="92"/>
      <c r="D63" s="92"/>
      <c r="E63" s="92"/>
      <c r="F63" s="92"/>
      <c r="G63" s="92"/>
      <c r="H63" s="92"/>
      <c r="I63" s="92"/>
      <c r="J63" s="92"/>
      <c r="K63" s="92"/>
      <c r="L63" s="92"/>
      <c r="M63" s="92"/>
      <c r="N63" s="92"/>
      <c r="O63" s="92"/>
      <c r="P63" s="92"/>
      <c r="Q63" s="92"/>
      <c r="R63" s="92"/>
      <c r="S63" s="92"/>
      <c r="T63" s="92"/>
      <c r="U63" s="92"/>
      <c r="V63" s="92"/>
      <c r="W63" s="92"/>
      <c r="X63" s="92"/>
      <c r="Y63" s="92"/>
      <c r="Z63" s="93"/>
    </row>
    <row r="64" spans="1:38" ht="7.5" customHeight="1">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4"/>
      <c r="AB64" s="4"/>
      <c r="AC64" s="4"/>
      <c r="AD64" s="4"/>
      <c r="AE64" s="4"/>
      <c r="AF64" s="4"/>
      <c r="AG64" s="4"/>
    </row>
    <row r="65" spans="1:35" ht="15" customHeight="1">
      <c r="Y65" s="32" t="s">
        <v>0</v>
      </c>
    </row>
    <row r="66" spans="1:35" ht="15" customHeight="1">
      <c r="A66" s="32" t="s">
        <v>6</v>
      </c>
    </row>
    <row r="67" spans="1:35" ht="52.5" customHeight="1">
      <c r="A67" s="87" t="s">
        <v>92</v>
      </c>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3"/>
      <c r="AB67" s="3"/>
      <c r="AC67" s="3"/>
      <c r="AD67" s="3"/>
      <c r="AE67" s="3"/>
      <c r="AF67" s="3"/>
      <c r="AG67" s="3"/>
      <c r="AH67" s="2"/>
      <c r="AI67" s="2"/>
    </row>
    <row r="94" spans="1:33">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2"/>
      <c r="AB94" s="2"/>
      <c r="AC94" s="2"/>
      <c r="AD94" s="2"/>
      <c r="AE94" s="2"/>
      <c r="AF94" s="2"/>
      <c r="AG94" s="2"/>
    </row>
  </sheetData>
  <sheetProtection selectLockedCells="1" selectUnlockedCells="1"/>
  <mergeCells count="135">
    <mergeCell ref="A2:Z2"/>
    <mergeCell ref="S3:T3"/>
    <mergeCell ref="A6:Z6"/>
    <mergeCell ref="A7:Z7"/>
    <mergeCell ref="A9:U9"/>
    <mergeCell ref="V9:Z13"/>
    <mergeCell ref="A10:C10"/>
    <mergeCell ref="D10:U10"/>
    <mergeCell ref="A11:C11"/>
    <mergeCell ref="D11:U11"/>
    <mergeCell ref="A15:H15"/>
    <mergeCell ref="I15:Q15"/>
    <mergeCell ref="R15:Z15"/>
    <mergeCell ref="A16:H16"/>
    <mergeCell ref="I16:J16"/>
    <mergeCell ref="M16:N16"/>
    <mergeCell ref="S16:T16"/>
    <mergeCell ref="W16:Z16"/>
    <mergeCell ref="A12:C12"/>
    <mergeCell ref="D12:U12"/>
    <mergeCell ref="A13:U13"/>
    <mergeCell ref="A14:H14"/>
    <mergeCell ref="I14:Q14"/>
    <mergeCell ref="R14:Z14"/>
    <mergeCell ref="A22:M22"/>
    <mergeCell ref="N22:Z22"/>
    <mergeCell ref="A23:G23"/>
    <mergeCell ref="H23:L23"/>
    <mergeCell ref="N23:T23"/>
    <mergeCell ref="U23:Y23"/>
    <mergeCell ref="U17:V17"/>
    <mergeCell ref="X17:Y17"/>
    <mergeCell ref="A18:P18"/>
    <mergeCell ref="Q18:T18"/>
    <mergeCell ref="U18:Z18"/>
    <mergeCell ref="A19:C19"/>
    <mergeCell ref="N19:O19"/>
    <mergeCell ref="Q19:T19"/>
    <mergeCell ref="U19:Z19"/>
    <mergeCell ref="A17:B17"/>
    <mergeCell ref="C17:H17"/>
    <mergeCell ref="I17:J17"/>
    <mergeCell ref="K17:O17"/>
    <mergeCell ref="P17:Q17"/>
    <mergeCell ref="R17:S17"/>
    <mergeCell ref="A26:G26"/>
    <mergeCell ref="H26:L26"/>
    <mergeCell ref="N26:T26"/>
    <mergeCell ref="U26:Y26"/>
    <mergeCell ref="A27:G27"/>
    <mergeCell ref="H27:L27"/>
    <mergeCell ref="N27:T27"/>
    <mergeCell ref="U27:Y27"/>
    <mergeCell ref="A24:G24"/>
    <mergeCell ref="H24:L24"/>
    <mergeCell ref="N24:T24"/>
    <mergeCell ref="U24:Y24"/>
    <mergeCell ref="A25:G25"/>
    <mergeCell ref="H25:L25"/>
    <mergeCell ref="N25:T25"/>
    <mergeCell ref="U25:Y25"/>
    <mergeCell ref="A30:G30"/>
    <mergeCell ref="H30:Y30"/>
    <mergeCell ref="A32:Z32"/>
    <mergeCell ref="A33:H33"/>
    <mergeCell ref="I33:M33"/>
    <mergeCell ref="N33:Q33"/>
    <mergeCell ref="R33:W33"/>
    <mergeCell ref="X33:Z33"/>
    <mergeCell ref="A28:G28"/>
    <mergeCell ref="H28:L28"/>
    <mergeCell ref="N28:Z28"/>
    <mergeCell ref="A29:G29"/>
    <mergeCell ref="H29:L29"/>
    <mergeCell ref="N29:T29"/>
    <mergeCell ref="U29:Y29"/>
    <mergeCell ref="A36:H37"/>
    <mergeCell ref="I36:M37"/>
    <mergeCell ref="N36:P37"/>
    <mergeCell ref="Q36:Q37"/>
    <mergeCell ref="R36:S36"/>
    <mergeCell ref="X36:Z37"/>
    <mergeCell ref="R37:S37"/>
    <mergeCell ref="A34:H35"/>
    <mergeCell ref="I34:M35"/>
    <mergeCell ref="N34:P35"/>
    <mergeCell ref="Q34:Q35"/>
    <mergeCell ref="R34:S34"/>
    <mergeCell ref="X34:Z35"/>
    <mergeCell ref="R35:S35"/>
    <mergeCell ref="A40:H41"/>
    <mergeCell ref="I40:M41"/>
    <mergeCell ref="N40:P41"/>
    <mergeCell ref="Q40:Q41"/>
    <mergeCell ref="R40:S40"/>
    <mergeCell ref="X40:Z41"/>
    <mergeCell ref="R41:S41"/>
    <mergeCell ref="A38:H39"/>
    <mergeCell ref="I38:M39"/>
    <mergeCell ref="N38:P39"/>
    <mergeCell ref="Q38:Q39"/>
    <mergeCell ref="R38:S38"/>
    <mergeCell ref="X38:Z39"/>
    <mergeCell ref="R39:S39"/>
    <mergeCell ref="A43:Z43"/>
    <mergeCell ref="A44:B44"/>
    <mergeCell ref="C44:K44"/>
    <mergeCell ref="L44:T44"/>
    <mergeCell ref="U44:Z44"/>
    <mergeCell ref="A45:B46"/>
    <mergeCell ref="C45:K46"/>
    <mergeCell ref="L45:T46"/>
    <mergeCell ref="U45:V45"/>
    <mergeCell ref="U46:V46"/>
    <mergeCell ref="A47:B48"/>
    <mergeCell ref="C47:K48"/>
    <mergeCell ref="L47:T48"/>
    <mergeCell ref="U47:V47"/>
    <mergeCell ref="U48:V48"/>
    <mergeCell ref="A49:B50"/>
    <mergeCell ref="C49:K50"/>
    <mergeCell ref="L49:T50"/>
    <mergeCell ref="U49:V49"/>
    <mergeCell ref="U50:V50"/>
    <mergeCell ref="A57:Z57"/>
    <mergeCell ref="A60:Z60"/>
    <mergeCell ref="A63:Z63"/>
    <mergeCell ref="A67:Z67"/>
    <mergeCell ref="A51:B52"/>
    <mergeCell ref="C51:K52"/>
    <mergeCell ref="L51:T52"/>
    <mergeCell ref="U51:V51"/>
    <mergeCell ref="U52:V52"/>
    <mergeCell ref="A55:F55"/>
    <mergeCell ref="G55:Z55"/>
  </mergeCells>
  <phoneticPr fontId="1"/>
  <printOptions horizontalCentered="1"/>
  <pageMargins left="0.62992125984251968" right="0.62992125984251968" top="0.39370078740157483" bottom="0.39370078740157483" header="0.31496062992125984" footer="0.31496062992125984"/>
  <pageSetup paperSize="9" fitToHeight="0" orientation="portrait" r:id="rId1"/>
  <rowBreaks count="2" manualBreakCount="2">
    <brk id="31" max="25" man="1"/>
    <brk id="75" max="33"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688144C-8AB9-4C4A-A579-E4918ADA5A21}">
          <x14:formula1>
            <xm:f>リスト!$A$2:$A$6</xm:f>
          </x14:formula1>
          <xm:sqref>A16:H16</xm:sqref>
        </x14:dataValidation>
        <x14:dataValidation type="list" allowBlank="1" showInputMessage="1" showErrorMessage="1" xr:uid="{99E60594-5E05-40CA-A6A2-388283EF8A8E}">
          <x14:formula1>
            <xm:f>リスト!$J$2:$J$3</xm:f>
          </x14:formula1>
          <xm:sqref>A45:B52</xm:sqref>
        </x14:dataValidation>
        <x14:dataValidation type="list" allowBlank="1" showInputMessage="1" showErrorMessage="1" xr:uid="{8BBB0D5C-B97A-4F08-9D2A-C88EA1B6B947}">
          <x14:formula1>
            <xm:f>リスト!$G$2:$G$4</xm:f>
          </x14:formula1>
          <xm:sqref>X58:Z58 X53:Z53 X34:Z42</xm:sqref>
        </x14:dataValidation>
        <x14:dataValidation type="list" allowBlank="1" showInputMessage="1" xr:uid="{C98D70B9-C278-468D-824A-41F783003A1D}">
          <x14:formula1>
            <xm:f>リスト!$D$2:$D$5</xm:f>
          </x14:formula1>
          <xm:sqref>K17:O17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1567-37CD-409D-89AD-7430CCF09828}">
  <dimension ref="A1:J17"/>
  <sheetViews>
    <sheetView topLeftCell="A7" workbookViewId="0">
      <selection activeCell="D10" sqref="D10:U10"/>
    </sheetView>
  </sheetViews>
  <sheetFormatPr defaultColWidth="9" defaultRowHeight="13.5"/>
  <cols>
    <col min="1" max="1" width="19.125" style="12" customWidth="1"/>
    <col min="2" max="3" width="9" style="12"/>
    <col min="4" max="4" width="17.625" style="12" customWidth="1"/>
    <col min="5" max="6" width="9" style="12"/>
    <col min="7" max="7" width="15.125" style="12" bestFit="1" customWidth="1"/>
    <col min="8" max="16384" width="9" style="12"/>
  </cols>
  <sheetData>
    <row r="1" spans="1:10">
      <c r="A1" s="14" t="s">
        <v>33</v>
      </c>
      <c r="D1" s="14" t="s">
        <v>40</v>
      </c>
      <c r="G1" s="14" t="s">
        <v>45</v>
      </c>
      <c r="J1" s="14" t="s">
        <v>74</v>
      </c>
    </row>
    <row r="2" spans="1:10" ht="15.75" customHeight="1">
      <c r="A2" s="15" t="s">
        <v>78</v>
      </c>
      <c r="D2" s="15" t="s">
        <v>51</v>
      </c>
      <c r="G2" s="27" t="s">
        <v>46</v>
      </c>
      <c r="J2" s="27" t="s">
        <v>75</v>
      </c>
    </row>
    <row r="3" spans="1:10" ht="15.75" customHeight="1">
      <c r="A3" s="15" t="s">
        <v>58</v>
      </c>
      <c r="D3" s="15" t="s">
        <v>42</v>
      </c>
      <c r="G3" s="27" t="s">
        <v>47</v>
      </c>
      <c r="J3" s="27" t="s">
        <v>76</v>
      </c>
    </row>
    <row r="4" spans="1:10">
      <c r="A4" s="27" t="s">
        <v>59</v>
      </c>
      <c r="D4" s="15" t="s">
        <v>43</v>
      </c>
      <c r="G4" s="27" t="s">
        <v>48</v>
      </c>
    </row>
    <row r="5" spans="1:10" ht="19.5" customHeight="1">
      <c r="A5" s="27" t="s">
        <v>60</v>
      </c>
      <c r="D5" s="15" t="s">
        <v>44</v>
      </c>
    </row>
    <row r="6" spans="1:10">
      <c r="A6" s="27" t="s">
        <v>191</v>
      </c>
    </row>
    <row r="13" spans="1:10">
      <c r="A13" s="14" t="s">
        <v>82</v>
      </c>
    </row>
    <row r="14" spans="1:10">
      <c r="A14" s="15" t="s">
        <v>51</v>
      </c>
    </row>
    <row r="15" spans="1:10">
      <c r="A15" s="69" t="s">
        <v>83</v>
      </c>
    </row>
    <row r="16" spans="1:10">
      <c r="A16" s="69" t="s">
        <v>86</v>
      </c>
    </row>
    <row r="17" spans="1:1">
      <c r="A17" s="69" t="s">
        <v>190</v>
      </c>
    </row>
  </sheetData>
  <phoneticPr fontId="1"/>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A0BA8-9C70-42D9-B72A-56BA14B34D87}">
  <dimension ref="A1:C79"/>
  <sheetViews>
    <sheetView workbookViewId="0">
      <selection activeCell="D10" sqref="D10:U10"/>
    </sheetView>
  </sheetViews>
  <sheetFormatPr defaultRowHeight="18.75"/>
  <cols>
    <col min="1" max="1" width="40.125" bestFit="1" customWidth="1"/>
    <col min="2" max="2" width="23.375" customWidth="1"/>
    <col min="3" max="3" width="9.25" bestFit="1" customWidth="1"/>
  </cols>
  <sheetData>
    <row r="1" spans="1:3">
      <c r="A1" s="73" t="s">
        <v>95</v>
      </c>
      <c r="B1" s="73">
        <f>'願書（様式1）'!D10</f>
        <v>0</v>
      </c>
    </row>
    <row r="2" spans="1:3">
      <c r="A2" s="73" t="s">
        <v>96</v>
      </c>
      <c r="B2" s="73">
        <f>'願書（様式1）'!D11</f>
        <v>0</v>
      </c>
    </row>
    <row r="3" spans="1:3">
      <c r="A3" s="73" t="s">
        <v>97</v>
      </c>
      <c r="B3" s="73">
        <f>'願書（様式1）'!D12</f>
        <v>0</v>
      </c>
    </row>
    <row r="4" spans="1:3">
      <c r="A4" s="73" t="s">
        <v>98</v>
      </c>
      <c r="B4" s="73">
        <f>'願書（様式1）'!A15</f>
        <v>0</v>
      </c>
    </row>
    <row r="5" spans="1:3">
      <c r="A5" s="73" t="s">
        <v>99</v>
      </c>
      <c r="B5" s="73">
        <f>'願書（様式1）'!I15</f>
        <v>0</v>
      </c>
    </row>
    <row r="6" spans="1:3">
      <c r="A6" s="73" t="s">
        <v>100</v>
      </c>
      <c r="B6" s="73">
        <f>'願書（様式1）'!R15</f>
        <v>0</v>
      </c>
    </row>
    <row r="7" spans="1:3">
      <c r="A7" s="73" t="s">
        <v>101</v>
      </c>
      <c r="B7" s="73" t="str">
        <f>'願書（様式1）'!A16</f>
        <v>★在籍課程を選択してください</v>
      </c>
    </row>
    <row r="8" spans="1:3">
      <c r="A8" s="73" t="s">
        <v>102</v>
      </c>
      <c r="B8" s="73" cm="1">
        <f t="array" ref="B8:C8">'願書（様式1）'!I16:J16</f>
        <v>0</v>
      </c>
      <c r="C8">
        <v>0</v>
      </c>
    </row>
    <row r="9" spans="1:3">
      <c r="A9" s="73" t="s">
        <v>103</v>
      </c>
      <c r="B9" s="73" t="str">
        <f>'願書（様式1）'!M16&amp;"/"&amp;'願書（様式1）'!P16</f>
        <v>/</v>
      </c>
    </row>
    <row r="10" spans="1:3">
      <c r="A10" s="73" t="s">
        <v>104</v>
      </c>
      <c r="B10" s="73" t="str">
        <f>'願書（様式1）'!S16&amp;"/"&amp;'願書（様式1）'!V16</f>
        <v>/</v>
      </c>
    </row>
    <row r="11" spans="1:3">
      <c r="A11" s="73" t="s">
        <v>105</v>
      </c>
      <c r="B11" s="73">
        <f>'願書（様式1）'!C17</f>
        <v>0</v>
      </c>
    </row>
    <row r="12" spans="1:3">
      <c r="A12" s="73" t="s">
        <v>106</v>
      </c>
      <c r="B12" s="73" t="str">
        <f>'願書（様式1）'!K17</f>
        <v>★選択してください</v>
      </c>
    </row>
    <row r="13" spans="1:3">
      <c r="A13" s="73" t="s">
        <v>107</v>
      </c>
      <c r="B13" s="73" t="str">
        <f>'願書（様式1）'!R17&amp;"/"&amp;'願書（様式1）'!U17&amp;"/"&amp;'願書（様式1）'!X17</f>
        <v>//</v>
      </c>
    </row>
    <row r="14" spans="1:3">
      <c r="A14" s="73" t="s">
        <v>108</v>
      </c>
      <c r="B14" s="73" t="str">
        <f>'願書（様式1）'!A19&amp;"/"&amp;'願書（様式1）'!E19&amp;"/"&amp;'願書（様式1）'!G19</f>
        <v>//</v>
      </c>
    </row>
    <row r="15" spans="1:3">
      <c r="A15" s="73" t="s">
        <v>109</v>
      </c>
      <c r="B15" s="73" t="e">
        <f>DATEDIF(B14,C15,"Y")</f>
        <v>#VALUE!</v>
      </c>
      <c r="C15" s="74">
        <v>44652</v>
      </c>
    </row>
    <row r="16" spans="1:3">
      <c r="A16" s="73" t="s">
        <v>110</v>
      </c>
      <c r="B16" s="73">
        <f>'願書（様式1）'!Q19</f>
        <v>0</v>
      </c>
    </row>
    <row r="17" spans="1:2">
      <c r="A17" s="73" t="s">
        <v>174</v>
      </c>
      <c r="B17" s="73">
        <f>'願書（様式1）'!U19</f>
        <v>0</v>
      </c>
    </row>
    <row r="18" spans="1:2">
      <c r="A18" s="75" t="s">
        <v>111</v>
      </c>
      <c r="B18" s="76">
        <f>'願書（様式1）'!H23</f>
        <v>0</v>
      </c>
    </row>
    <row r="19" spans="1:2">
      <c r="A19" s="75" t="s">
        <v>112</v>
      </c>
      <c r="B19" s="76">
        <f>'願書（様式1）'!H24</f>
        <v>0</v>
      </c>
    </row>
    <row r="20" spans="1:2">
      <c r="A20" s="75" t="s">
        <v>113</v>
      </c>
      <c r="B20" s="76">
        <f>'願書（様式1）'!H25</f>
        <v>0</v>
      </c>
    </row>
    <row r="21" spans="1:2">
      <c r="A21" s="75" t="s">
        <v>114</v>
      </c>
      <c r="B21" s="76">
        <f>'願書（様式1）'!H26</f>
        <v>0</v>
      </c>
    </row>
    <row r="22" spans="1:2">
      <c r="A22" s="75" t="s">
        <v>115</v>
      </c>
      <c r="B22" s="76">
        <f>'願書（様式1）'!H27</f>
        <v>0</v>
      </c>
    </row>
    <row r="23" spans="1:2">
      <c r="A23" s="75" t="s">
        <v>116</v>
      </c>
      <c r="B23" s="76">
        <f>'願書（様式1）'!H28</f>
        <v>0</v>
      </c>
    </row>
    <row r="24" spans="1:2">
      <c r="A24" s="75" t="s">
        <v>117</v>
      </c>
      <c r="B24" s="76">
        <f>'願書（様式1）'!H29</f>
        <v>0</v>
      </c>
    </row>
    <row r="25" spans="1:2">
      <c r="A25" s="75" t="s">
        <v>118</v>
      </c>
      <c r="B25" s="76">
        <f>'願書（様式1）'!U23</f>
        <v>0</v>
      </c>
    </row>
    <row r="26" spans="1:2">
      <c r="A26" s="75" t="s">
        <v>119</v>
      </c>
      <c r="B26" s="76">
        <f>'願書（様式1）'!U24</f>
        <v>0</v>
      </c>
    </row>
    <row r="27" spans="1:2">
      <c r="A27" s="75" t="s">
        <v>120</v>
      </c>
      <c r="B27" s="76">
        <f>'願書（様式1）'!U25</f>
        <v>0</v>
      </c>
    </row>
    <row r="28" spans="1:2">
      <c r="A28" s="75" t="s">
        <v>121</v>
      </c>
      <c r="B28" s="76">
        <f>'願書（様式1）'!U26</f>
        <v>0</v>
      </c>
    </row>
    <row r="29" spans="1:2">
      <c r="A29" s="75" t="s">
        <v>122</v>
      </c>
      <c r="B29" s="76">
        <f>'願書（様式1）'!U27</f>
        <v>0</v>
      </c>
    </row>
    <row r="30" spans="1:2">
      <c r="A30" s="75" t="s">
        <v>123</v>
      </c>
      <c r="B30" s="76">
        <f>'願書（様式1）'!U29</f>
        <v>0</v>
      </c>
    </row>
    <row r="31" spans="1:2">
      <c r="A31" s="75" t="s">
        <v>124</v>
      </c>
      <c r="B31" s="76">
        <f>'願書（様式1）'!H30</f>
        <v>0</v>
      </c>
    </row>
    <row r="32" spans="1:2">
      <c r="A32" s="77" t="s">
        <v>125</v>
      </c>
      <c r="B32" s="77">
        <f>'願書（様式1）'!A34</f>
        <v>0</v>
      </c>
    </row>
    <row r="33" spans="1:2">
      <c r="A33" s="77" t="s">
        <v>126</v>
      </c>
      <c r="B33" s="77">
        <f>'願書（様式1）'!I34</f>
        <v>0</v>
      </c>
    </row>
    <row r="34" spans="1:2">
      <c r="A34" s="77" t="s">
        <v>127</v>
      </c>
      <c r="B34" s="78">
        <f>'願書（様式1）'!N34</f>
        <v>0</v>
      </c>
    </row>
    <row r="35" spans="1:2">
      <c r="A35" s="77" t="s">
        <v>128</v>
      </c>
      <c r="B35" s="77" t="str">
        <f>'願書（様式1）'!R34&amp;"/"&amp;'願書（様式1）'!U34</f>
        <v>/</v>
      </c>
    </row>
    <row r="36" spans="1:2">
      <c r="A36" s="77" t="s">
        <v>129</v>
      </c>
      <c r="B36" s="77" t="str">
        <f>'願書（様式1）'!R35&amp;"/"&amp;'願書（様式1）'!U35</f>
        <v>/</v>
      </c>
    </row>
    <row r="37" spans="1:2">
      <c r="A37" s="77" t="s">
        <v>130</v>
      </c>
      <c r="B37" s="77">
        <f>'願書（様式1）'!X34</f>
        <v>0</v>
      </c>
    </row>
    <row r="38" spans="1:2">
      <c r="A38" s="77" t="s">
        <v>131</v>
      </c>
      <c r="B38" s="77">
        <f>'願書（様式1）'!A36</f>
        <v>0</v>
      </c>
    </row>
    <row r="39" spans="1:2">
      <c r="A39" s="77" t="s">
        <v>132</v>
      </c>
      <c r="B39" s="77">
        <f>'願書（様式1）'!I36</f>
        <v>0</v>
      </c>
    </row>
    <row r="40" spans="1:2">
      <c r="A40" s="77" t="s">
        <v>133</v>
      </c>
      <c r="B40" s="78">
        <f>'願書（様式1）'!N36</f>
        <v>0</v>
      </c>
    </row>
    <row r="41" spans="1:2">
      <c r="A41" s="77" t="s">
        <v>134</v>
      </c>
      <c r="B41" s="77" t="str">
        <f>'願書（様式1）'!R36&amp;"/"&amp;'願書（様式1）'!U36</f>
        <v>/</v>
      </c>
    </row>
    <row r="42" spans="1:2">
      <c r="A42" s="77" t="s">
        <v>135</v>
      </c>
      <c r="B42" s="77" t="str">
        <f>'願書（様式1）'!R37&amp;"/"&amp;'願書（様式1）'!U37</f>
        <v>/</v>
      </c>
    </row>
    <row r="43" spans="1:2">
      <c r="A43" s="77" t="s">
        <v>136</v>
      </c>
      <c r="B43" s="77">
        <f>'願書（様式1）'!X36</f>
        <v>0</v>
      </c>
    </row>
    <row r="44" spans="1:2">
      <c r="A44" s="77" t="s">
        <v>137</v>
      </c>
      <c r="B44" s="77">
        <f>'願書（様式1）'!A38</f>
        <v>0</v>
      </c>
    </row>
    <row r="45" spans="1:2">
      <c r="A45" s="77" t="s">
        <v>138</v>
      </c>
      <c r="B45" s="77">
        <f>'願書（様式1）'!I38</f>
        <v>0</v>
      </c>
    </row>
    <row r="46" spans="1:2">
      <c r="A46" s="77" t="s">
        <v>139</v>
      </c>
      <c r="B46" s="78">
        <f>'願書（様式1）'!N38</f>
        <v>0</v>
      </c>
    </row>
    <row r="47" spans="1:2">
      <c r="A47" s="77" t="s">
        <v>140</v>
      </c>
      <c r="B47" s="77" t="str">
        <f>'願書（様式1）'!R38&amp;"/"&amp;'願書（様式1）'!U38</f>
        <v>/</v>
      </c>
    </row>
    <row r="48" spans="1:2">
      <c r="A48" s="77" t="s">
        <v>141</v>
      </c>
      <c r="B48" s="77" t="str">
        <f>'願書（様式1）'!R39&amp;"/"&amp;'願書（様式1）'!U39</f>
        <v>/</v>
      </c>
    </row>
    <row r="49" spans="1:2">
      <c r="A49" s="77" t="s">
        <v>142</v>
      </c>
      <c r="B49" s="77">
        <f>'願書（様式1）'!X38</f>
        <v>0</v>
      </c>
    </row>
    <row r="50" spans="1:2">
      <c r="A50" s="77" t="s">
        <v>143</v>
      </c>
      <c r="B50" s="77">
        <f>'願書（様式1）'!A40</f>
        <v>0</v>
      </c>
    </row>
    <row r="51" spans="1:2">
      <c r="A51" s="77" t="s">
        <v>144</v>
      </c>
      <c r="B51" s="77">
        <f>'願書（様式1）'!I40</f>
        <v>0</v>
      </c>
    </row>
    <row r="52" spans="1:2">
      <c r="A52" s="77" t="s">
        <v>145</v>
      </c>
      <c r="B52" s="78">
        <f>'願書（様式1）'!N40</f>
        <v>0</v>
      </c>
    </row>
    <row r="53" spans="1:2">
      <c r="A53" s="77" t="s">
        <v>146</v>
      </c>
      <c r="B53" s="77" t="str">
        <f>'願書（様式1）'!R40&amp;"/"&amp;'願書（様式1）'!U40</f>
        <v>/</v>
      </c>
    </row>
    <row r="54" spans="1:2">
      <c r="A54" s="77" t="s">
        <v>147</v>
      </c>
      <c r="B54" s="77" t="str">
        <f>'願書（様式1）'!R41&amp;"/"&amp;'願書（様式1）'!U41</f>
        <v>/</v>
      </c>
    </row>
    <row r="55" spans="1:2">
      <c r="A55" s="77" t="s">
        <v>148</v>
      </c>
      <c r="B55" s="77">
        <f>'願書（様式1）'!X40</f>
        <v>0</v>
      </c>
    </row>
    <row r="56" spans="1:2">
      <c r="A56" s="79" t="s">
        <v>149</v>
      </c>
      <c r="B56" s="79">
        <f>'願書（様式1）'!A45</f>
        <v>0</v>
      </c>
    </row>
    <row r="57" spans="1:2">
      <c r="A57" s="79" t="s">
        <v>150</v>
      </c>
      <c r="B57" s="79">
        <f>'願書（様式1）'!C45</f>
        <v>0</v>
      </c>
    </row>
    <row r="58" spans="1:2">
      <c r="A58" s="79" t="s">
        <v>151</v>
      </c>
      <c r="B58" s="79">
        <f>'願書（様式1）'!L45</f>
        <v>0</v>
      </c>
    </row>
    <row r="59" spans="1:2">
      <c r="A59" s="79" t="s">
        <v>152</v>
      </c>
      <c r="B59" s="79" t="str">
        <f>'願書（様式1）'!U45&amp;"/"&amp;'願書（様式1）'!X45</f>
        <v>/</v>
      </c>
    </row>
    <row r="60" spans="1:2">
      <c r="A60" s="79" t="s">
        <v>153</v>
      </c>
      <c r="B60" s="79" t="str">
        <f>'願書（様式1）'!U46&amp;"/"&amp;'願書（様式1）'!X46</f>
        <v>/</v>
      </c>
    </row>
    <row r="61" spans="1:2">
      <c r="A61" s="79" t="s">
        <v>154</v>
      </c>
      <c r="B61" s="79">
        <f>'願書（様式1）'!A47</f>
        <v>0</v>
      </c>
    </row>
    <row r="62" spans="1:2">
      <c r="A62" s="79" t="s">
        <v>155</v>
      </c>
      <c r="B62" s="79">
        <f>'願書（様式1）'!C47</f>
        <v>0</v>
      </c>
    </row>
    <row r="63" spans="1:2">
      <c r="A63" s="79" t="s">
        <v>156</v>
      </c>
      <c r="B63" s="79">
        <f>'願書（様式1）'!L47</f>
        <v>0</v>
      </c>
    </row>
    <row r="64" spans="1:2">
      <c r="A64" s="79" t="s">
        <v>157</v>
      </c>
      <c r="B64" s="79" t="str">
        <f>'願書（様式1）'!U47&amp;"/"&amp;'願書（様式1）'!X47</f>
        <v>/</v>
      </c>
    </row>
    <row r="65" spans="1:2">
      <c r="A65" s="79" t="s">
        <v>158</v>
      </c>
      <c r="B65" s="79" t="str">
        <f>'願書（様式1）'!U48&amp;"/"&amp;'願書（様式1）'!X48</f>
        <v>/</v>
      </c>
    </row>
    <row r="66" spans="1:2">
      <c r="A66" s="79" t="s">
        <v>159</v>
      </c>
      <c r="B66" s="79">
        <f>'願書（様式1）'!A49</f>
        <v>0</v>
      </c>
    </row>
    <row r="67" spans="1:2">
      <c r="A67" s="79" t="s">
        <v>160</v>
      </c>
      <c r="B67" s="79">
        <f>'願書（様式1）'!C49</f>
        <v>0</v>
      </c>
    </row>
    <row r="68" spans="1:2">
      <c r="A68" s="79" t="s">
        <v>161</v>
      </c>
      <c r="B68" s="79">
        <f>'願書（様式1）'!L49</f>
        <v>0</v>
      </c>
    </row>
    <row r="69" spans="1:2">
      <c r="A69" s="79" t="s">
        <v>162</v>
      </c>
      <c r="B69" s="79" t="str">
        <f>'願書（様式1）'!U49&amp;"/"&amp;'願書（様式1）'!X49</f>
        <v>/</v>
      </c>
    </row>
    <row r="70" spans="1:2">
      <c r="A70" s="79" t="s">
        <v>163</v>
      </c>
      <c r="B70" s="79" t="str">
        <f>'願書（様式1）'!U50&amp;"/"&amp;'願書（様式1）'!X50</f>
        <v>/</v>
      </c>
    </row>
    <row r="71" spans="1:2">
      <c r="A71" s="79" t="s">
        <v>164</v>
      </c>
      <c r="B71" s="79">
        <f>'願書（様式1）'!A51</f>
        <v>0</v>
      </c>
    </row>
    <row r="72" spans="1:2">
      <c r="A72" s="79" t="s">
        <v>165</v>
      </c>
      <c r="B72" s="79">
        <f>'願書（様式1）'!C51</f>
        <v>0</v>
      </c>
    </row>
    <row r="73" spans="1:2">
      <c r="A73" s="79" t="s">
        <v>166</v>
      </c>
      <c r="B73" s="79">
        <f>'願書（様式1）'!L51</f>
        <v>0</v>
      </c>
    </row>
    <row r="74" spans="1:2">
      <c r="A74" s="79" t="s">
        <v>167</v>
      </c>
      <c r="B74" s="79" t="str">
        <f>'願書（様式1）'!U51&amp;"/"&amp;'願書（様式1）'!X51</f>
        <v>/</v>
      </c>
    </row>
    <row r="75" spans="1:2">
      <c r="A75" s="79" t="s">
        <v>168</v>
      </c>
      <c r="B75" s="79" t="str">
        <f>'願書（様式1）'!U52&amp;"/"&amp;'願書（様式1）'!X52</f>
        <v>/</v>
      </c>
    </row>
    <row r="76" spans="1:2">
      <c r="A76" s="80" t="s">
        <v>169</v>
      </c>
      <c r="B76" s="80">
        <f>'願書（様式1）'!G55</f>
        <v>0</v>
      </c>
    </row>
    <row r="77" spans="1:2">
      <c r="A77" s="80" t="s">
        <v>170</v>
      </c>
      <c r="B77" s="80">
        <f>'願書（様式1）'!A57</f>
        <v>0</v>
      </c>
    </row>
    <row r="78" spans="1:2">
      <c r="A78" s="80" t="s">
        <v>171</v>
      </c>
      <c r="B78" s="80">
        <f>'願書（様式1）'!A60</f>
        <v>0</v>
      </c>
    </row>
    <row r="79" spans="1:2">
      <c r="A79" s="80" t="s">
        <v>172</v>
      </c>
      <c r="B79" s="80">
        <f>'願書（様式1）'!A63</f>
        <v>0</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28EC8-6650-462C-A725-91A627AB67C7}">
  <dimension ref="A1:CA2"/>
  <sheetViews>
    <sheetView workbookViewId="0">
      <selection activeCell="D10" sqref="D10:U10"/>
    </sheetView>
  </sheetViews>
  <sheetFormatPr defaultRowHeight="18.75"/>
  <sheetData>
    <row r="1" spans="1:79">
      <c r="A1" t="str" cm="1">
        <f t="array" ref="A1:CA2">TRANSPOSE('一覧（縦）'!A1:B79)</f>
        <v>カナ氏名</v>
      </c>
      <c r="B1" t="str">
        <v>ローマ字氏名</v>
      </c>
      <c r="C1" t="str">
        <v>漢字氏名</v>
      </c>
      <c r="D1" t="str">
        <v>学校名</v>
      </c>
      <c r="E1" t="str">
        <v>学部・研究科</v>
      </c>
      <c r="F1" t="str">
        <v>専攻</v>
      </c>
      <c r="G1" t="str">
        <v>在籍課程</v>
      </c>
      <c r="H1" t="str">
        <v>学年</v>
      </c>
      <c r="I1" t="str">
        <v>入学年月</v>
      </c>
      <c r="J1" t="str">
        <v>卒業年月</v>
      </c>
      <c r="K1" t="str">
        <v>国籍</v>
      </c>
      <c r="L1" t="str">
        <v>渡日状況</v>
      </c>
      <c r="M1" t="str">
        <v>渡日予定</v>
      </c>
      <c r="N1" t="str">
        <v>生年月日</v>
      </c>
      <c r="O1" t="str">
        <v>年齢</v>
      </c>
      <c r="P1" t="str">
        <v>性別</v>
      </c>
      <c r="Q1" t="str">
        <v>在留資格</v>
      </c>
      <c r="R1" t="str">
        <v>①仕送り、生計を一にする同居者の収入等</v>
      </c>
      <c r="S1" t="str">
        <v>②アルバイト収入、RA・TAの給与等</v>
      </c>
      <c r="T1" t="str">
        <v>③特別研究員 研究奨励金</v>
      </c>
      <c r="U1" t="str">
        <v>④併給奨学金（給付型のみ）</v>
      </c>
      <c r="V1" t="str">
        <v>⑤貯金の取り崩し</v>
      </c>
      <c r="W1" t="str">
        <v>⑥その他
（借金等、貸与型奨学金含む）</v>
      </c>
      <c r="X1" t="str">
        <v>収入合計</v>
      </c>
      <c r="Y1" t="str">
        <v>⑦学費</v>
      </c>
      <c r="Z1" t="str">
        <v>⑧教材費</v>
      </c>
      <c r="AA1" t="str">
        <v>⑨食費</v>
      </c>
      <c r="AB1" t="str">
        <v>⑩住居費</v>
      </c>
      <c r="AC1" t="str">
        <v>⑪その他
（光熱費・通信費・交通費等）</v>
      </c>
      <c r="AD1" t="str">
        <v>支出合計</v>
      </c>
      <c r="AE1" t="str">
        <v>収入―支出</v>
      </c>
      <c r="AF1" t="str">
        <v>併給奨学金①（名称）</v>
      </c>
      <c r="AG1" t="str">
        <v>併給奨学金①（支給団体）</v>
      </c>
      <c r="AH1" t="str">
        <v>併給奨学金①（月額）</v>
      </c>
      <c r="AI1" t="str">
        <v>併給奨学金①（受給開始年月）</v>
      </c>
      <c r="AJ1" t="str">
        <v>併給奨学金①（受給終了年月）</v>
      </c>
      <c r="AK1" t="str">
        <v>併給奨学金①（状況）</v>
      </c>
      <c r="AL1" t="str">
        <v>併給奨学金②（名称）</v>
      </c>
      <c r="AM1" t="str">
        <v>併給奨学金②（支給団体）</v>
      </c>
      <c r="AN1" t="str">
        <v>併給奨学金②（月額）</v>
      </c>
      <c r="AO1" t="str">
        <v>併給奨学金②（受給開始年月）</v>
      </c>
      <c r="AP1" t="str">
        <v>併給奨学金②（受給終了年月）</v>
      </c>
      <c r="AQ1" t="str">
        <v>併給奨学金②（状況）</v>
      </c>
      <c r="AR1" t="str">
        <v>併給奨学金③（名称）</v>
      </c>
      <c r="AS1" t="str">
        <v>併給奨学金③（支給団体）</v>
      </c>
      <c r="AT1" t="str">
        <v>併給奨学金③（月額）</v>
      </c>
      <c r="AU1" t="str">
        <v>併給奨学金③（受給開始年月）</v>
      </c>
      <c r="AV1" t="str">
        <v>併給奨学金③（受給終了年月）</v>
      </c>
      <c r="AW1" t="str">
        <v>併給奨学金③（状況）</v>
      </c>
      <c r="AX1" t="str">
        <v>併給奨学金④（名称）</v>
      </c>
      <c r="AY1" t="str">
        <v>併給奨学金④（支給団体）</v>
      </c>
      <c r="AZ1" t="str">
        <v>併給奨学金④（月額）</v>
      </c>
      <c r="BA1" t="str">
        <v>併給奨学金④（受給開始年月）</v>
      </c>
      <c r="BB1" t="str">
        <v>併給奨学金④（受給終了年月）</v>
      </c>
      <c r="BC1" t="str">
        <v>併給奨学金④（状況）</v>
      </c>
      <c r="BD1" t="str">
        <v>学歴・職歴①（別）</v>
      </c>
      <c r="BE1" t="str">
        <v>学歴・職歴①（学校名・勤務先）（所在地）</v>
      </c>
      <c r="BF1" t="str">
        <v>学歴・職歴①（専攻分野・地位）</v>
      </c>
      <c r="BG1" t="str">
        <v>学歴・職歴①（開始期間）</v>
      </c>
      <c r="BH1" t="str">
        <v>学歴・職歴①（終了期間）</v>
      </c>
      <c r="BI1" t="str">
        <v>学歴・職歴②（別）</v>
      </c>
      <c r="BJ1" t="str">
        <v>学歴・職歴②（学校名・勤務先）（所在地）</v>
      </c>
      <c r="BK1" t="str">
        <v>学歴・職歴②（専攻分野・地位）</v>
      </c>
      <c r="BL1" t="str">
        <v>学歴・職歴②（開始期間）</v>
      </c>
      <c r="BM1" t="str">
        <v>学歴・職歴②（終了期間）</v>
      </c>
      <c r="BN1" t="str">
        <v>学歴・職歴③（別）</v>
      </c>
      <c r="BO1" t="str">
        <v>学歴・職歴③（学校名・勤務先）（所在地）</v>
      </c>
      <c r="BP1" t="str">
        <v>学歴・職歴③（専攻分野・地位）</v>
      </c>
      <c r="BQ1" t="str">
        <v>学歴・職歴③（開始期間）</v>
      </c>
      <c r="BR1" t="str">
        <v>学歴・職歴③（終了期間）</v>
      </c>
      <c r="BS1" t="str">
        <v>学歴・職歴④（別）</v>
      </c>
      <c r="BT1" t="str">
        <v>学歴・職歴④（学校名・勤務先）（所在地）</v>
      </c>
      <c r="BU1" t="str">
        <v>学歴・職歴④（専攻分野・地位）</v>
      </c>
      <c r="BV1" t="str">
        <v>学歴・職歴④（開始期間）</v>
      </c>
      <c r="BW1" t="str">
        <v>学歴・職歴④（終了期間）</v>
      </c>
      <c r="BX1" t="str">
        <v>学習・研究計画（概要・テーマ）</v>
      </c>
      <c r="BY1" t="str">
        <v>学習・研究計画（内容）</v>
      </c>
      <c r="BZ1" t="str">
        <v>ボランティア、国際交流等の実績</v>
      </c>
      <c r="CA1" t="str">
        <v>学業修了後の進路希望</v>
      </c>
    </row>
    <row r="2" spans="1:79">
      <c r="A2">
        <v>0</v>
      </c>
      <c r="B2">
        <v>0</v>
      </c>
      <c r="C2">
        <v>0</v>
      </c>
      <c r="D2">
        <v>0</v>
      </c>
      <c r="E2">
        <v>0</v>
      </c>
      <c r="F2">
        <v>0</v>
      </c>
      <c r="G2" t="str">
        <v>★在籍課程を選択してください</v>
      </c>
      <c r="H2">
        <v>0</v>
      </c>
      <c r="I2" t="str">
        <v>/</v>
      </c>
      <c r="J2" t="str">
        <v>/</v>
      </c>
      <c r="K2">
        <v>0</v>
      </c>
      <c r="L2" t="str">
        <v>★選択してください</v>
      </c>
      <c r="M2" t="str">
        <v>//</v>
      </c>
      <c r="N2" t="str">
        <v>//</v>
      </c>
      <c r="O2" t="e">
        <v>#VALUE!</v>
      </c>
      <c r="P2">
        <v>0</v>
      </c>
      <c r="Q2">
        <v>0</v>
      </c>
      <c r="R2">
        <v>0</v>
      </c>
      <c r="S2">
        <v>0</v>
      </c>
      <c r="T2">
        <v>0</v>
      </c>
      <c r="U2">
        <v>0</v>
      </c>
      <c r="V2">
        <v>0</v>
      </c>
      <c r="W2">
        <v>0</v>
      </c>
      <c r="X2">
        <v>0</v>
      </c>
      <c r="Y2">
        <v>0</v>
      </c>
      <c r="Z2">
        <v>0</v>
      </c>
      <c r="AA2">
        <v>0</v>
      </c>
      <c r="AB2">
        <v>0</v>
      </c>
      <c r="AC2">
        <v>0</v>
      </c>
      <c r="AD2">
        <v>0</v>
      </c>
      <c r="AE2">
        <v>0</v>
      </c>
      <c r="AF2">
        <v>0</v>
      </c>
      <c r="AG2">
        <v>0</v>
      </c>
      <c r="AH2">
        <v>0</v>
      </c>
      <c r="AI2" t="str">
        <v>/</v>
      </c>
      <c r="AJ2" t="str">
        <v>/</v>
      </c>
      <c r="AK2">
        <v>0</v>
      </c>
      <c r="AL2">
        <v>0</v>
      </c>
      <c r="AM2">
        <v>0</v>
      </c>
      <c r="AN2">
        <v>0</v>
      </c>
      <c r="AO2" t="str">
        <v>/</v>
      </c>
      <c r="AP2" t="str">
        <v>/</v>
      </c>
      <c r="AQ2">
        <v>0</v>
      </c>
      <c r="AR2">
        <v>0</v>
      </c>
      <c r="AS2">
        <v>0</v>
      </c>
      <c r="AT2">
        <v>0</v>
      </c>
      <c r="AU2" t="str">
        <v>/</v>
      </c>
      <c r="AV2" t="str">
        <v>/</v>
      </c>
      <c r="AW2">
        <v>0</v>
      </c>
      <c r="AX2">
        <v>0</v>
      </c>
      <c r="AY2">
        <v>0</v>
      </c>
      <c r="AZ2">
        <v>0</v>
      </c>
      <c r="BA2" t="str">
        <v>/</v>
      </c>
      <c r="BB2" t="str">
        <v>/</v>
      </c>
      <c r="BC2">
        <v>0</v>
      </c>
      <c r="BD2">
        <v>0</v>
      </c>
      <c r="BE2">
        <v>0</v>
      </c>
      <c r="BF2">
        <v>0</v>
      </c>
      <c r="BG2" t="str">
        <v>/</v>
      </c>
      <c r="BH2" t="str">
        <v>/</v>
      </c>
      <c r="BI2">
        <v>0</v>
      </c>
      <c r="BJ2">
        <v>0</v>
      </c>
      <c r="BK2">
        <v>0</v>
      </c>
      <c r="BL2" t="str">
        <v>/</v>
      </c>
      <c r="BM2" t="str">
        <v>/</v>
      </c>
      <c r="BN2">
        <v>0</v>
      </c>
      <c r="BO2">
        <v>0</v>
      </c>
      <c r="BP2">
        <v>0</v>
      </c>
      <c r="BQ2" t="str">
        <v>/</v>
      </c>
      <c r="BR2" t="str">
        <v>/</v>
      </c>
      <c r="BS2">
        <v>0</v>
      </c>
      <c r="BT2">
        <v>0</v>
      </c>
      <c r="BU2">
        <v>0</v>
      </c>
      <c r="BV2" t="str">
        <v>/</v>
      </c>
      <c r="BW2" t="str">
        <v>/</v>
      </c>
      <c r="BX2">
        <v>0</v>
      </c>
      <c r="BY2">
        <v>0</v>
      </c>
      <c r="BZ2">
        <v>0</v>
      </c>
      <c r="CA2">
        <v>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願書（様式1）</vt:lpstr>
      <vt:lpstr>願書（様式1）【記入例】</vt:lpstr>
      <vt:lpstr>リスト</vt:lpstr>
      <vt:lpstr>一覧（縦）</vt:lpstr>
      <vt:lpstr>一覧（横）</vt:lpstr>
      <vt:lpstr>'願書（様式1）'!Print_Area</vt:lpstr>
      <vt:lpstr>'願書（様式1）【記入例】'!Print_Area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2022-05-06T02:58:18Z</dcterms:created>
  <dcterms:modified xsi:type="dcterms:W3CDTF">2022-05-06T02:58:23Z</dcterms:modified>
</cp:coreProperties>
</file>